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sef.seguin.isd\Business_Dept\FINANCIAL\COMPTROLLER\ACCOUNT PAYABLE\AP Check Log\23-24\FINAL WEB POSTINGS\"/>
    </mc:Choice>
  </mc:AlternateContent>
  <bookViews>
    <workbookView xWindow="0" yWindow="0" windowWidth="28800" windowHeight="1200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31" i="1" l="1"/>
  <c r="E211" i="1"/>
  <c r="E195" i="1"/>
  <c r="E178" i="1"/>
  <c r="E156" i="1"/>
  <c r="E132" i="1"/>
  <c r="E114" i="1"/>
  <c r="E96" i="1"/>
  <c r="E82" i="1"/>
  <c r="E67" i="1"/>
  <c r="E45" i="1"/>
  <c r="E21" i="1"/>
  <c r="F21" i="1" s="1"/>
  <c r="F82" i="1" l="1"/>
  <c r="F67" i="1"/>
  <c r="F45" i="1"/>
  <c r="F114" i="1" l="1"/>
  <c r="F96" i="1"/>
  <c r="F132" i="1"/>
  <c r="F156" i="1" s="1"/>
  <c r="F178" i="1" s="1"/>
  <c r="F195" i="1" s="1"/>
  <c r="F211" i="1" s="1"/>
  <c r="F231" i="1" s="1"/>
  <c r="F233" i="1" s="1"/>
</calcChain>
</file>

<file path=xl/sharedStrings.xml><?xml version="1.0" encoding="utf-8"?>
<sst xmlns="http://schemas.openxmlformats.org/spreadsheetml/2006/main" count="410" uniqueCount="47">
  <si>
    <t>SEGUIN INDEPENDENT SCHOOL DISTRICT</t>
  </si>
  <si>
    <t>FISCAL YEAR TO DATE ACH DISBURSEMENT REGISTER</t>
  </si>
  <si>
    <t>DATE</t>
  </si>
  <si>
    <t>VENDOR</t>
  </si>
  <si>
    <t>DESCRIPTION</t>
  </si>
  <si>
    <t>AMOUNT</t>
  </si>
  <si>
    <t>MONTHLY SUBTOTAL</t>
  </si>
  <si>
    <t>YEAR TO DATE SUBTOTAL</t>
  </si>
  <si>
    <t>TASB</t>
  </si>
  <si>
    <t>LIABILITY INSURANCE</t>
  </si>
  <si>
    <t>STATE COMPTROLLER</t>
  </si>
  <si>
    <t>TRS RETIREMENT</t>
  </si>
  <si>
    <t>TRS HEALTH</t>
  </si>
  <si>
    <t>CHILD SUPPORT</t>
  </si>
  <si>
    <t>ADVANTAGE</t>
  </si>
  <si>
    <t>CONSTRUCTION DRAW</t>
  </si>
  <si>
    <t>IRS</t>
  </si>
  <si>
    <t>TAX &amp; FICA W/H</t>
  </si>
  <si>
    <t>WORKERS COMP</t>
  </si>
  <si>
    <t>WELLS FARGO BANK</t>
  </si>
  <si>
    <t>DEBT SERVICE</t>
  </si>
  <si>
    <t>BOKF, NA</t>
  </si>
  <si>
    <t>FIRST FINANCIAL BANK, N.A.</t>
  </si>
  <si>
    <t>PB GROUP</t>
  </si>
  <si>
    <t>UMB</t>
  </si>
  <si>
    <t>SATTERFIELD</t>
  </si>
  <si>
    <t xml:space="preserve">ILKA ROAD </t>
  </si>
  <si>
    <t xml:space="preserve">LAND PURCHASE </t>
  </si>
  <si>
    <t xml:space="preserve">ADVANTAGE </t>
  </si>
  <si>
    <t xml:space="preserve">MS PROPERTY </t>
  </si>
  <si>
    <t xml:space="preserve">SOLC </t>
  </si>
  <si>
    <t xml:space="preserve">DAMMAN </t>
  </si>
  <si>
    <t>TOTAL ACH PAYMENTS</t>
  </si>
  <si>
    <t>TRS RETIREMENT CORR</t>
  </si>
  <si>
    <t xml:space="preserve">TRS RETIREMENT </t>
  </si>
  <si>
    <t>TRS RETIREMENT ADJ</t>
  </si>
  <si>
    <t>DAMMANN</t>
  </si>
  <si>
    <t>SATTERFIELD &amp; PONTIKES</t>
  </si>
  <si>
    <t>ARBITER</t>
  </si>
  <si>
    <t>ATHLETICS</t>
  </si>
  <si>
    <t>TRS</t>
  </si>
  <si>
    <t>BOK BANK</t>
  </si>
  <si>
    <t>UMB BANK</t>
  </si>
  <si>
    <t>RETIREMENT</t>
  </si>
  <si>
    <t>HEALTH INS</t>
  </si>
  <si>
    <t>UTSBB SERIES 2015</t>
  </si>
  <si>
    <t>AS OF JUN 30,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</si>
</sst>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/dd/yy;@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u/>
      <sz val="11"/>
      <color rgb="FF000000"/>
      <name val="Calibri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6" fillId="0" borderId="0" applyFont="0" applyFill="0" applyBorder="0" applyAlignment="0" applyProtection="0"/>
  </cellStyleXfs>
  <cellXfs count="35">
    <xf numFmtId="0" fontId="0" fillId="0" borderId="0" xfId="0"/>
    <xf numFmtId="0" fontId="2" fillId="0" borderId="0" xfId="0" applyNumberFormat="1" applyFont="1" applyAlignment="1">
      <alignment horizontal="centerContinuous"/>
    </xf>
    <xf numFmtId="0" fontId="0" fillId="0" borderId="0" xfId="0" applyNumberFormat="1" applyFont="1" applyAlignment="1">
      <alignment horizontal="centerContinuous"/>
    </xf>
    <xf numFmtId="43" fontId="0" fillId="0" borderId="0" xfId="1" applyFont="1" applyFill="1" applyAlignment="1">
      <alignment horizontal="centerContinuous"/>
    </xf>
    <xf numFmtId="0" fontId="0" fillId="0" borderId="0" xfId="0" applyNumberFormat="1" applyFont="1"/>
    <xf numFmtId="43" fontId="0" fillId="0" borderId="0" xfId="1" applyFont="1" applyFill="1"/>
    <xf numFmtId="0" fontId="3" fillId="0" borderId="0" xfId="0" applyNumberFormat="1" applyFont="1" applyAlignment="1">
      <alignment horizontal="center"/>
    </xf>
    <xf numFmtId="43" fontId="3" fillId="0" borderId="0" xfId="1" applyFont="1" applyFill="1" applyAlignment="1">
      <alignment horizontal="center"/>
    </xf>
    <xf numFmtId="43" fontId="3" fillId="0" borderId="0" xfId="1" applyFont="1" applyFill="1" applyAlignment="1">
      <alignment horizontal="center" wrapText="1"/>
    </xf>
    <xf numFmtId="164" fontId="4" fillId="0" borderId="0" xfId="0" applyNumberFormat="1" applyFont="1" applyAlignment="1">
      <alignment horizontal="left"/>
    </xf>
    <xf numFmtId="0" fontId="4" fillId="0" borderId="0" xfId="0" applyFont="1"/>
    <xf numFmtId="43" fontId="4" fillId="0" borderId="0" xfId="0" applyNumberFormat="1" applyFont="1"/>
    <xf numFmtId="43" fontId="4" fillId="0" borderId="1" xfId="0" applyNumberFormat="1" applyFont="1" applyBorder="1"/>
    <xf numFmtId="43" fontId="4" fillId="0" borderId="0" xfId="0" applyNumberFormat="1" applyFont="1" applyBorder="1"/>
    <xf numFmtId="0" fontId="0" fillId="0" borderId="0" xfId="0" applyNumberFormat="1" applyFont="1" applyAlignment="1">
      <alignment horizontal="left"/>
    </xf>
    <xf numFmtId="0" fontId="5" fillId="0" borderId="0" xfId="0" applyFont="1" applyAlignment="1">
      <alignment horizontal="right"/>
    </xf>
    <xf numFmtId="44" fontId="5" fillId="0" borderId="2" xfId="2" applyFont="1" applyBorder="1"/>
    <xf numFmtId="0" fontId="0" fillId="0" borderId="0" xfId="0" applyNumberFormat="1" applyFont="1" applyBorder="1"/>
    <xf numFmtId="43" fontId="0" fillId="0" borderId="0" xfId="1" applyFont="1" applyFill="1" applyBorder="1"/>
    <xf numFmtId="43" fontId="0" fillId="0" borderId="1" xfId="1" applyFont="1" applyFill="1" applyBorder="1"/>
    <xf numFmtId="0" fontId="2" fillId="0" borderId="0" xfId="0" quotePrefix="1" applyNumberFormat="1" applyFont="1" applyAlignment="1">
      <alignment horizontal="left"/>
    </xf>
    <xf numFmtId="0" fontId="2" fillId="0" borderId="0" xfId="0" applyNumberFormat="1" applyFont="1"/>
    <xf numFmtId="44" fontId="4" fillId="0" borderId="0" xfId="0" quotePrefix="1" applyNumberFormat="1" applyFont="1" applyAlignment="1">
      <alignment horizontal="right" vertical="top"/>
    </xf>
    <xf numFmtId="43" fontId="0" fillId="0" borderId="0" xfId="0" applyNumberFormat="1" applyFont="1" applyBorder="1"/>
    <xf numFmtId="17" fontId="4" fillId="0" borderId="0" xfId="0" quotePrefix="1" applyNumberFormat="1" applyFont="1" applyAlignment="1">
      <alignment horizontal="right" vertical="top"/>
    </xf>
    <xf numFmtId="43" fontId="4" fillId="0" borderId="0" xfId="3" applyFont="1" applyBorder="1"/>
    <xf numFmtId="44" fontId="0" fillId="0" borderId="0" xfId="0" applyNumberFormat="1" applyFont="1"/>
    <xf numFmtId="43" fontId="4" fillId="0" borderId="0" xfId="3" applyFont="1"/>
    <xf numFmtId="4" fontId="4" fillId="0" borderId="0" xfId="0" quotePrefix="1" applyNumberFormat="1" applyFont="1" applyAlignment="1">
      <alignment horizontal="right" vertical="top"/>
    </xf>
    <xf numFmtId="4" fontId="4" fillId="0" borderId="0" xfId="0" quotePrefix="1" applyNumberFormat="1" applyFont="1" applyBorder="1" applyAlignment="1">
      <alignment horizontal="right" vertical="top"/>
    </xf>
    <xf numFmtId="44" fontId="0" fillId="0" borderId="0" xfId="0" applyNumberFormat="1" applyFont="1" applyBorder="1"/>
    <xf numFmtId="0" fontId="0" fillId="0" borderId="0" xfId="0" applyNumberFormat="1" applyFont="1" applyBorder="1" applyAlignment="1">
      <alignment horizontal="left"/>
    </xf>
    <xf numFmtId="0" fontId="0" fillId="0" borderId="1" xfId="0" applyNumberFormat="1" applyFont="1" applyBorder="1"/>
    <xf numFmtId="0" fontId="0" fillId="0" borderId="0" xfId="0" applyNumberFormat="1" applyFont="1" applyAlignment="1">
      <alignment horizontal="center"/>
    </xf>
    <xf numFmtId="43" fontId="0" fillId="0" borderId="0" xfId="0" applyNumberFormat="1" applyFont="1"/>
  </cellXfs>
  <cellStyles count="4">
    <cellStyle name="Comma" xfId="1" builtinId="3"/>
    <cellStyle name="Comma 2" xf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980"/>
  <sheetViews>
    <sheetView tabSelected="1" topLeftCell="A215" workbookViewId="0">
      <selection activeCell="E240" sqref="E240"/>
    </sheetView>
  </sheetViews>
  <sheetFormatPr defaultRowHeight="15" x14ac:dyDescent="0.25"/>
  <cols>
    <col min="1" max="1" width="15.7109375" style="14" customWidth="1"/>
    <col min="2" max="2" width="25.7109375" style="4" customWidth="1"/>
    <col min="3" max="3" width="21.7109375" style="4" customWidth="1"/>
    <col min="4" max="6" width="15.7109375" style="4" customWidth="1"/>
    <col min="7" max="7" width="14.28515625" style="4" bestFit="1" customWidth="1"/>
    <col min="8" max="16384" width="9.140625" style="4"/>
  </cols>
  <sheetData>
    <row r="1" spans="1:7" x14ac:dyDescent="0.25">
      <c r="A1" s="1" t="s">
        <v>0</v>
      </c>
      <c r="B1" s="2"/>
      <c r="C1" s="2"/>
      <c r="D1" s="3"/>
      <c r="E1" s="3"/>
      <c r="F1" s="3"/>
    </row>
    <row r="2" spans="1:7" x14ac:dyDescent="0.25">
      <c r="A2" s="1" t="s">
        <v>1</v>
      </c>
      <c r="B2" s="2"/>
      <c r="C2" s="2"/>
      <c r="D2" s="3"/>
      <c r="E2" s="3"/>
      <c r="F2" s="3"/>
    </row>
    <row r="3" spans="1:7" x14ac:dyDescent="0.25">
      <c r="A3" s="33" t="s">
        <v>46</v>
      </c>
      <c r="B3" s="33"/>
      <c r="C3" s="33"/>
      <c r="D3" s="33"/>
      <c r="E3" s="33"/>
      <c r="F3" s="33"/>
    </row>
    <row r="4" spans="1:7" x14ac:dyDescent="0.25">
      <c r="A4" s="4"/>
      <c r="D4" s="5"/>
      <c r="E4" s="5"/>
      <c r="F4" s="5"/>
    </row>
    <row r="5" spans="1:7" ht="30" x14ac:dyDescent="0.25">
      <c r="A5" s="6" t="s">
        <v>2</v>
      </c>
      <c r="B5" s="6" t="s">
        <v>3</v>
      </c>
      <c r="C5" s="6" t="s">
        <v>4</v>
      </c>
      <c r="D5" s="7" t="s">
        <v>5</v>
      </c>
      <c r="E5" s="8" t="s">
        <v>6</v>
      </c>
      <c r="F5" s="8" t="s">
        <v>7</v>
      </c>
    </row>
    <row r="6" spans="1:7" x14ac:dyDescent="0.25">
      <c r="A6" s="9">
        <v>45110</v>
      </c>
      <c r="B6" s="10" t="s">
        <v>8</v>
      </c>
      <c r="C6" s="10" t="s">
        <v>9</v>
      </c>
      <c r="D6" s="11">
        <v>591498</v>
      </c>
      <c r="E6" s="11"/>
      <c r="F6" s="11"/>
    </row>
    <row r="7" spans="1:7" x14ac:dyDescent="0.25">
      <c r="A7" s="9">
        <v>45114</v>
      </c>
      <c r="B7" s="10" t="s">
        <v>10</v>
      </c>
      <c r="C7" s="10" t="s">
        <v>11</v>
      </c>
      <c r="D7" s="11">
        <v>651223.76</v>
      </c>
      <c r="E7" s="11"/>
      <c r="F7" s="11"/>
      <c r="G7" s="34"/>
    </row>
    <row r="8" spans="1:7" x14ac:dyDescent="0.25">
      <c r="A8" s="9">
        <v>45120</v>
      </c>
      <c r="B8" s="4" t="s">
        <v>10</v>
      </c>
      <c r="C8" s="4" t="s">
        <v>12</v>
      </c>
      <c r="D8" s="5">
        <v>384744</v>
      </c>
      <c r="E8" s="11"/>
      <c r="F8" s="11"/>
    </row>
    <row r="9" spans="1:7" x14ac:dyDescent="0.25">
      <c r="A9" s="9">
        <v>45121</v>
      </c>
      <c r="B9" s="10" t="s">
        <v>10</v>
      </c>
      <c r="C9" s="10" t="s">
        <v>13</v>
      </c>
      <c r="D9" s="11">
        <v>519.5</v>
      </c>
      <c r="E9" s="11"/>
      <c r="F9" s="11"/>
    </row>
    <row r="10" spans="1:7" x14ac:dyDescent="0.25">
      <c r="A10" s="9">
        <v>45121</v>
      </c>
      <c r="B10" s="10" t="s">
        <v>14</v>
      </c>
      <c r="C10" s="10" t="s">
        <v>15</v>
      </c>
      <c r="D10" s="11">
        <v>100073</v>
      </c>
      <c r="E10" s="11"/>
      <c r="F10" s="11"/>
    </row>
    <row r="11" spans="1:7" x14ac:dyDescent="0.25">
      <c r="A11" s="9">
        <v>45124</v>
      </c>
      <c r="B11" s="10" t="s">
        <v>16</v>
      </c>
      <c r="C11" s="10" t="s">
        <v>17</v>
      </c>
      <c r="D11" s="11">
        <v>22576.720000000001</v>
      </c>
      <c r="E11" s="11"/>
      <c r="F11" s="11"/>
    </row>
    <row r="12" spans="1:7" x14ac:dyDescent="0.25">
      <c r="A12" s="9">
        <v>45127</v>
      </c>
      <c r="B12" s="10" t="s">
        <v>8</v>
      </c>
      <c r="C12" s="10" t="s">
        <v>18</v>
      </c>
      <c r="D12" s="11">
        <v>17460.240000000002</v>
      </c>
      <c r="E12" s="11"/>
      <c r="F12" s="11"/>
    </row>
    <row r="13" spans="1:7" x14ac:dyDescent="0.25">
      <c r="A13" s="9">
        <v>45127</v>
      </c>
      <c r="B13" s="10" t="s">
        <v>8</v>
      </c>
      <c r="C13" s="10" t="s">
        <v>18</v>
      </c>
      <c r="D13" s="11">
        <v>9</v>
      </c>
      <c r="E13" s="11"/>
      <c r="F13" s="11"/>
    </row>
    <row r="14" spans="1:7" x14ac:dyDescent="0.25">
      <c r="A14" s="9">
        <v>45135</v>
      </c>
      <c r="B14" s="10" t="s">
        <v>10</v>
      </c>
      <c r="C14" s="10" t="s">
        <v>13</v>
      </c>
      <c r="D14" s="11">
        <v>6482.73</v>
      </c>
      <c r="E14" s="11"/>
      <c r="F14" s="11"/>
    </row>
    <row r="15" spans="1:7" x14ac:dyDescent="0.25">
      <c r="A15" s="9">
        <v>45135</v>
      </c>
      <c r="B15" s="10" t="s">
        <v>19</v>
      </c>
      <c r="C15" s="10" t="s">
        <v>20</v>
      </c>
      <c r="D15" s="11">
        <v>1590000</v>
      </c>
      <c r="E15" s="11"/>
      <c r="F15" s="11"/>
    </row>
    <row r="16" spans="1:7" x14ac:dyDescent="0.25">
      <c r="A16" s="9">
        <v>45135</v>
      </c>
      <c r="B16" s="10" t="s">
        <v>21</v>
      </c>
      <c r="C16" s="10" t="s">
        <v>20</v>
      </c>
      <c r="D16" s="11">
        <v>133350</v>
      </c>
      <c r="E16" s="11"/>
      <c r="F16" s="11"/>
    </row>
    <row r="17" spans="1:6" x14ac:dyDescent="0.25">
      <c r="A17" s="9">
        <v>45135</v>
      </c>
      <c r="B17" s="10" t="s">
        <v>22</v>
      </c>
      <c r="C17" s="10" t="s">
        <v>20</v>
      </c>
      <c r="D17" s="11">
        <v>665000</v>
      </c>
      <c r="E17" s="11"/>
      <c r="F17" s="11"/>
    </row>
    <row r="18" spans="1:6" x14ac:dyDescent="0.25">
      <c r="A18" s="9">
        <v>45135</v>
      </c>
      <c r="B18" s="10" t="s">
        <v>10</v>
      </c>
      <c r="C18" s="10" t="s">
        <v>11</v>
      </c>
      <c r="D18" s="11">
        <v>828.65</v>
      </c>
      <c r="E18" s="11"/>
      <c r="F18" s="11"/>
    </row>
    <row r="19" spans="1:6" x14ac:dyDescent="0.25">
      <c r="A19" s="9">
        <v>44773</v>
      </c>
      <c r="B19" s="10" t="s">
        <v>16</v>
      </c>
      <c r="C19" s="10" t="s">
        <v>17</v>
      </c>
      <c r="D19" s="11">
        <v>495600.12</v>
      </c>
      <c r="E19" s="11"/>
      <c r="F19" s="11"/>
    </row>
    <row r="20" spans="1:6" ht="15.75" thickBot="1" x14ac:dyDescent="0.3">
      <c r="A20" s="9">
        <v>44773</v>
      </c>
      <c r="B20" s="10" t="s">
        <v>10</v>
      </c>
      <c r="C20" s="10" t="s">
        <v>13</v>
      </c>
      <c r="D20" s="12">
        <v>387</v>
      </c>
      <c r="E20" s="12"/>
      <c r="F20" s="12"/>
    </row>
    <row r="21" spans="1:6" x14ac:dyDescent="0.25">
      <c r="A21" s="9"/>
      <c r="B21" s="10"/>
      <c r="C21" s="10"/>
      <c r="D21" s="13"/>
      <c r="E21" s="13">
        <f>SUM(D6:D20)</f>
        <v>4659752.72</v>
      </c>
      <c r="F21" s="13">
        <f>+E21</f>
        <v>4659752.72</v>
      </c>
    </row>
    <row r="22" spans="1:6" x14ac:dyDescent="0.25">
      <c r="A22" s="9"/>
      <c r="B22" s="10"/>
      <c r="C22" s="10"/>
      <c r="D22" s="13"/>
      <c r="E22" s="13"/>
      <c r="F22" s="13"/>
    </row>
    <row r="23" spans="1:6" x14ac:dyDescent="0.25">
      <c r="A23" s="9">
        <v>45139</v>
      </c>
      <c r="B23" s="10" t="s">
        <v>16</v>
      </c>
      <c r="C23" s="10" t="s">
        <v>17</v>
      </c>
      <c r="D23" s="11">
        <v>16951.43</v>
      </c>
      <c r="E23" s="11"/>
      <c r="F23" s="11"/>
    </row>
    <row r="24" spans="1:6" x14ac:dyDescent="0.25">
      <c r="A24" s="9">
        <v>45141</v>
      </c>
      <c r="B24" s="10" t="s">
        <v>10</v>
      </c>
      <c r="C24" s="10" t="s">
        <v>11</v>
      </c>
      <c r="D24" s="11">
        <v>695475.23</v>
      </c>
      <c r="E24" s="11"/>
      <c r="F24" s="11"/>
    </row>
    <row r="25" spans="1:6" x14ac:dyDescent="0.25">
      <c r="A25" s="9">
        <v>45142</v>
      </c>
      <c r="B25" s="10" t="s">
        <v>23</v>
      </c>
      <c r="C25" s="10" t="s">
        <v>15</v>
      </c>
      <c r="D25" s="5">
        <v>393750</v>
      </c>
      <c r="E25" s="11"/>
      <c r="F25" s="11"/>
    </row>
    <row r="26" spans="1:6" x14ac:dyDescent="0.25">
      <c r="A26" s="9">
        <v>45149</v>
      </c>
      <c r="B26" s="4" t="s">
        <v>10</v>
      </c>
      <c r="C26" s="4" t="s">
        <v>12</v>
      </c>
      <c r="D26" s="5">
        <v>381532</v>
      </c>
      <c r="E26" s="11"/>
      <c r="F26" s="11"/>
    </row>
    <row r="27" spans="1:6" x14ac:dyDescent="0.25">
      <c r="A27" s="9">
        <v>45149</v>
      </c>
      <c r="B27" s="10" t="s">
        <v>21</v>
      </c>
      <c r="C27" s="10" t="s">
        <v>20</v>
      </c>
      <c r="D27" s="11">
        <v>1394684.38</v>
      </c>
      <c r="E27" s="11"/>
      <c r="F27" s="11"/>
    </row>
    <row r="28" spans="1:6" x14ac:dyDescent="0.25">
      <c r="A28" s="9">
        <v>45149</v>
      </c>
      <c r="B28" s="10" t="s">
        <v>21</v>
      </c>
      <c r="C28" s="10" t="s">
        <v>20</v>
      </c>
      <c r="D28" s="11">
        <v>4097909.38</v>
      </c>
      <c r="E28" s="11"/>
      <c r="F28" s="11"/>
    </row>
    <row r="29" spans="1:6" x14ac:dyDescent="0.25">
      <c r="A29" s="9">
        <v>45149</v>
      </c>
      <c r="B29" s="10" t="s">
        <v>24</v>
      </c>
      <c r="C29" s="10" t="s">
        <v>20</v>
      </c>
      <c r="D29" s="11">
        <v>578500</v>
      </c>
      <c r="E29" s="11"/>
      <c r="F29" s="11"/>
    </row>
    <row r="30" spans="1:6" x14ac:dyDescent="0.25">
      <c r="A30" s="9">
        <v>45149</v>
      </c>
      <c r="B30" s="10" t="s">
        <v>24</v>
      </c>
      <c r="C30" s="10" t="s">
        <v>20</v>
      </c>
      <c r="D30" s="11">
        <v>1149622.06</v>
      </c>
      <c r="E30" s="11"/>
      <c r="F30" s="11"/>
    </row>
    <row r="31" spans="1:6" x14ac:dyDescent="0.25">
      <c r="A31" s="9">
        <v>45149</v>
      </c>
      <c r="B31" s="10" t="s">
        <v>24</v>
      </c>
      <c r="C31" s="10" t="s">
        <v>20</v>
      </c>
      <c r="D31" s="11">
        <v>403475</v>
      </c>
      <c r="E31" s="11"/>
      <c r="F31" s="11"/>
    </row>
    <row r="32" spans="1:6" x14ac:dyDescent="0.25">
      <c r="A32" s="9">
        <v>45149</v>
      </c>
      <c r="B32" s="10" t="s">
        <v>21</v>
      </c>
      <c r="C32" s="10" t="s">
        <v>20</v>
      </c>
      <c r="D32" s="11">
        <v>11204.17</v>
      </c>
      <c r="E32" s="11"/>
      <c r="F32" s="11"/>
    </row>
    <row r="33" spans="1:6" x14ac:dyDescent="0.25">
      <c r="A33" s="9">
        <v>45153</v>
      </c>
      <c r="B33" s="10" t="s">
        <v>10</v>
      </c>
      <c r="C33" s="10" t="s">
        <v>13</v>
      </c>
      <c r="D33" s="11">
        <v>73</v>
      </c>
      <c r="E33" s="11"/>
      <c r="F33" s="11"/>
    </row>
    <row r="34" spans="1:6" x14ac:dyDescent="0.25">
      <c r="A34" s="9">
        <v>45153</v>
      </c>
      <c r="B34" s="10" t="s">
        <v>8</v>
      </c>
      <c r="C34" s="10" t="s">
        <v>18</v>
      </c>
      <c r="D34" s="11">
        <v>4826.68</v>
      </c>
      <c r="E34" s="11"/>
      <c r="F34" s="11"/>
    </row>
    <row r="35" spans="1:6" x14ac:dyDescent="0.25">
      <c r="A35" s="9">
        <v>45154</v>
      </c>
      <c r="B35" s="10" t="s">
        <v>24</v>
      </c>
      <c r="C35" s="10" t="s">
        <v>20</v>
      </c>
      <c r="D35" s="11">
        <v>400</v>
      </c>
      <c r="E35" s="11"/>
      <c r="F35" s="11"/>
    </row>
    <row r="36" spans="1:6" x14ac:dyDescent="0.25">
      <c r="A36" s="9">
        <v>45153</v>
      </c>
      <c r="B36" s="10" t="s">
        <v>8</v>
      </c>
      <c r="C36" s="10" t="s">
        <v>18</v>
      </c>
      <c r="D36" s="11">
        <v>4826.68</v>
      </c>
      <c r="E36" s="11"/>
      <c r="F36" s="11"/>
    </row>
    <row r="37" spans="1:6" x14ac:dyDescent="0.25">
      <c r="A37" s="9">
        <v>45154</v>
      </c>
      <c r="B37" s="10" t="s">
        <v>16</v>
      </c>
      <c r="C37" s="10" t="s">
        <v>17</v>
      </c>
      <c r="D37" s="11">
        <v>23961.62</v>
      </c>
      <c r="E37" s="11"/>
      <c r="F37" s="11"/>
    </row>
    <row r="38" spans="1:6" x14ac:dyDescent="0.25">
      <c r="A38" s="9">
        <v>45154</v>
      </c>
      <c r="B38" s="10" t="s">
        <v>10</v>
      </c>
      <c r="C38" s="10" t="s">
        <v>11</v>
      </c>
      <c r="D38" s="11">
        <v>1113.08</v>
      </c>
      <c r="E38" s="11"/>
      <c r="F38" s="11"/>
    </row>
    <row r="39" spans="1:6" x14ac:dyDescent="0.25">
      <c r="A39" s="9">
        <v>45156</v>
      </c>
      <c r="B39" s="10" t="s">
        <v>25</v>
      </c>
      <c r="C39" s="10" t="s">
        <v>15</v>
      </c>
      <c r="D39" s="11">
        <v>639497.64</v>
      </c>
      <c r="E39" s="11"/>
      <c r="F39" s="11"/>
    </row>
    <row r="40" spans="1:6" x14ac:dyDescent="0.25">
      <c r="A40" s="9">
        <v>45156</v>
      </c>
      <c r="B40" s="10" t="s">
        <v>23</v>
      </c>
      <c r="C40" s="10" t="s">
        <v>15</v>
      </c>
      <c r="D40" s="11">
        <v>195212.5</v>
      </c>
      <c r="E40" s="11"/>
      <c r="F40" s="11"/>
    </row>
    <row r="41" spans="1:6" x14ac:dyDescent="0.25">
      <c r="A41" s="9">
        <v>45163</v>
      </c>
      <c r="B41" s="10" t="s">
        <v>25</v>
      </c>
      <c r="C41" s="10" t="s">
        <v>15</v>
      </c>
      <c r="D41" s="11">
        <v>513976.46</v>
      </c>
      <c r="E41" s="11"/>
      <c r="F41" s="11"/>
    </row>
    <row r="42" spans="1:6" x14ac:dyDescent="0.25">
      <c r="A42" s="9">
        <v>45166</v>
      </c>
      <c r="B42" s="10" t="s">
        <v>10</v>
      </c>
      <c r="C42" s="10" t="s">
        <v>13</v>
      </c>
      <c r="D42" s="11">
        <v>7057.73</v>
      </c>
      <c r="E42" s="11"/>
      <c r="F42" s="11"/>
    </row>
    <row r="43" spans="1:6" x14ac:dyDescent="0.25">
      <c r="A43" s="9">
        <v>45167</v>
      </c>
      <c r="B43" s="10" t="s">
        <v>16</v>
      </c>
      <c r="C43" s="10" t="s">
        <v>17</v>
      </c>
      <c r="D43" s="11">
        <v>439046.81</v>
      </c>
      <c r="E43" s="11"/>
      <c r="F43" s="11"/>
    </row>
    <row r="44" spans="1:6" ht="15.75" thickBot="1" x14ac:dyDescent="0.3">
      <c r="A44" s="9">
        <v>45169</v>
      </c>
      <c r="B44" s="10" t="s">
        <v>10</v>
      </c>
      <c r="C44" s="10" t="s">
        <v>13</v>
      </c>
      <c r="D44" s="12">
        <v>73</v>
      </c>
      <c r="E44" s="12"/>
      <c r="F44" s="12"/>
    </row>
    <row r="45" spans="1:6" x14ac:dyDescent="0.25">
      <c r="A45" s="9"/>
      <c r="B45" s="10"/>
      <c r="C45" s="10"/>
      <c r="D45" s="13"/>
      <c r="E45" s="13">
        <f>SUM(D23:D44)</f>
        <v>10953168.850000001</v>
      </c>
      <c r="F45" s="13">
        <f>F21+E45</f>
        <v>15612921.57</v>
      </c>
    </row>
    <row r="46" spans="1:6" x14ac:dyDescent="0.25">
      <c r="A46" s="9"/>
      <c r="B46" s="10"/>
      <c r="C46" s="10"/>
      <c r="D46" s="11"/>
      <c r="E46" s="11"/>
      <c r="F46" s="11"/>
    </row>
    <row r="47" spans="1:6" x14ac:dyDescent="0.25">
      <c r="A47" s="9">
        <v>45170</v>
      </c>
      <c r="B47" s="10" t="s">
        <v>16</v>
      </c>
      <c r="C47" s="10" t="s">
        <v>17</v>
      </c>
      <c r="D47" s="11">
        <v>16693.57</v>
      </c>
      <c r="E47" s="11"/>
      <c r="F47" s="11"/>
    </row>
    <row r="48" spans="1:6" x14ac:dyDescent="0.25">
      <c r="A48" s="9">
        <v>45174</v>
      </c>
      <c r="B48" s="10" t="s">
        <v>26</v>
      </c>
      <c r="C48" s="10" t="s">
        <v>27</v>
      </c>
      <c r="D48" s="11">
        <v>19500</v>
      </c>
      <c r="E48" s="11"/>
      <c r="F48" s="11"/>
    </row>
    <row r="49" spans="1:6" x14ac:dyDescent="0.25">
      <c r="A49" s="9">
        <v>45175</v>
      </c>
      <c r="B49" s="10" t="s">
        <v>10</v>
      </c>
      <c r="C49" s="10" t="s">
        <v>11</v>
      </c>
      <c r="D49" s="11">
        <v>658075.96</v>
      </c>
      <c r="E49" s="11"/>
      <c r="F49" s="11"/>
    </row>
    <row r="50" spans="1:6" x14ac:dyDescent="0.25">
      <c r="A50" s="9">
        <v>45177</v>
      </c>
      <c r="B50" s="10" t="s">
        <v>28</v>
      </c>
      <c r="C50" s="10" t="s">
        <v>15</v>
      </c>
      <c r="D50" s="5">
        <v>735783.37</v>
      </c>
      <c r="E50" s="11"/>
      <c r="F50" s="11"/>
    </row>
    <row r="51" spans="1:6" x14ac:dyDescent="0.25">
      <c r="A51" s="9">
        <v>45177</v>
      </c>
      <c r="B51" s="10" t="s">
        <v>23</v>
      </c>
      <c r="C51" s="10" t="s">
        <v>15</v>
      </c>
      <c r="D51" s="5">
        <v>393750</v>
      </c>
      <c r="E51" s="11"/>
      <c r="F51" s="11"/>
    </row>
    <row r="52" spans="1:6" x14ac:dyDescent="0.25">
      <c r="A52" s="9">
        <v>45180</v>
      </c>
      <c r="B52" s="10" t="s">
        <v>26</v>
      </c>
      <c r="C52" s="10" t="s">
        <v>27</v>
      </c>
      <c r="D52" s="5">
        <v>19500</v>
      </c>
      <c r="E52" s="11"/>
      <c r="F52" s="11"/>
    </row>
    <row r="53" spans="1:6" x14ac:dyDescent="0.25">
      <c r="A53" s="9">
        <v>45181</v>
      </c>
      <c r="B53" s="10" t="s">
        <v>29</v>
      </c>
      <c r="C53" s="10" t="s">
        <v>27</v>
      </c>
      <c r="D53" s="5">
        <v>19000</v>
      </c>
      <c r="E53" s="11"/>
      <c r="F53" s="11"/>
    </row>
    <row r="54" spans="1:6" x14ac:dyDescent="0.25">
      <c r="A54" s="9">
        <v>45181</v>
      </c>
      <c r="B54" s="10" t="s">
        <v>30</v>
      </c>
      <c r="C54" s="10" t="s">
        <v>27</v>
      </c>
      <c r="D54" s="5">
        <v>25000</v>
      </c>
      <c r="E54" s="11"/>
      <c r="F54" s="11"/>
    </row>
    <row r="55" spans="1:6" x14ac:dyDescent="0.25">
      <c r="A55" s="9">
        <v>45182</v>
      </c>
      <c r="B55" s="4" t="s">
        <v>10</v>
      </c>
      <c r="C55" s="4" t="s">
        <v>12</v>
      </c>
      <c r="D55" s="5">
        <v>399901</v>
      </c>
      <c r="E55" s="11"/>
      <c r="F55" s="11"/>
    </row>
    <row r="56" spans="1:6" x14ac:dyDescent="0.25">
      <c r="A56" s="9">
        <v>45184</v>
      </c>
      <c r="B56" s="10" t="s">
        <v>10</v>
      </c>
      <c r="C56" s="10" t="s">
        <v>13</v>
      </c>
      <c r="D56" s="11">
        <v>73</v>
      </c>
      <c r="E56" s="11"/>
      <c r="F56" s="11"/>
    </row>
    <row r="57" spans="1:6" x14ac:dyDescent="0.25">
      <c r="A57" s="9">
        <v>45184</v>
      </c>
      <c r="B57" s="10" t="s">
        <v>8</v>
      </c>
      <c r="C57" s="10" t="s">
        <v>18</v>
      </c>
      <c r="D57" s="11">
        <v>10281.83</v>
      </c>
      <c r="E57" s="11"/>
      <c r="F57" s="11"/>
    </row>
    <row r="58" spans="1:6" x14ac:dyDescent="0.25">
      <c r="A58" s="9">
        <v>45187</v>
      </c>
      <c r="B58" s="10" t="s">
        <v>16</v>
      </c>
      <c r="C58" s="10" t="s">
        <v>17</v>
      </c>
      <c r="D58" s="11">
        <v>25791.73</v>
      </c>
      <c r="E58" s="11"/>
      <c r="F58" s="11"/>
    </row>
    <row r="59" spans="1:6" x14ac:dyDescent="0.25">
      <c r="A59" s="9">
        <v>45191</v>
      </c>
      <c r="B59" s="10" t="s">
        <v>28</v>
      </c>
      <c r="C59" s="10" t="s">
        <v>15</v>
      </c>
      <c r="D59" s="11">
        <v>1988735.59</v>
      </c>
      <c r="E59" s="11"/>
      <c r="F59" s="11"/>
    </row>
    <row r="60" spans="1:6" x14ac:dyDescent="0.25">
      <c r="A60" s="9">
        <v>45194</v>
      </c>
      <c r="B60" s="10" t="s">
        <v>16</v>
      </c>
      <c r="C60" s="10" t="s">
        <v>17</v>
      </c>
      <c r="D60" s="11">
        <v>12916.49</v>
      </c>
      <c r="E60" s="11"/>
      <c r="F60" s="11"/>
    </row>
    <row r="61" spans="1:6" x14ac:dyDescent="0.25">
      <c r="A61" s="9">
        <v>45196</v>
      </c>
      <c r="B61" s="10" t="s">
        <v>10</v>
      </c>
      <c r="C61" s="10" t="s">
        <v>11</v>
      </c>
      <c r="D61" s="11">
        <v>535</v>
      </c>
      <c r="E61" s="11"/>
      <c r="F61" s="11"/>
    </row>
    <row r="62" spans="1:6" x14ac:dyDescent="0.25">
      <c r="A62" s="9">
        <v>45196</v>
      </c>
      <c r="B62" s="10" t="s">
        <v>31</v>
      </c>
      <c r="C62" s="10" t="s">
        <v>27</v>
      </c>
      <c r="D62" s="11">
        <v>10000</v>
      </c>
      <c r="E62" s="11"/>
      <c r="F62" s="11"/>
    </row>
    <row r="63" spans="1:6" x14ac:dyDescent="0.25">
      <c r="A63" s="9">
        <v>45197</v>
      </c>
      <c r="B63" s="10" t="s">
        <v>10</v>
      </c>
      <c r="C63" s="10" t="s">
        <v>13</v>
      </c>
      <c r="D63" s="11">
        <v>6163.49</v>
      </c>
      <c r="E63" s="11"/>
      <c r="F63" s="11"/>
    </row>
    <row r="64" spans="1:6" x14ac:dyDescent="0.25">
      <c r="A64" s="9">
        <v>45198</v>
      </c>
      <c r="B64" s="10" t="s">
        <v>10</v>
      </c>
      <c r="C64" s="10" t="s">
        <v>13</v>
      </c>
      <c r="D64" s="11">
        <v>559.15</v>
      </c>
      <c r="E64" s="11"/>
      <c r="F64" s="11"/>
    </row>
    <row r="65" spans="1:16384" x14ac:dyDescent="0.25">
      <c r="A65" s="9">
        <v>45198</v>
      </c>
      <c r="B65" s="10" t="s">
        <v>16</v>
      </c>
      <c r="C65" s="10" t="s">
        <v>17</v>
      </c>
      <c r="D65" s="11">
        <v>441640.63</v>
      </c>
      <c r="E65" s="11"/>
      <c r="F65" s="11"/>
    </row>
    <row r="66" spans="1:16384" ht="15.75" thickBot="1" x14ac:dyDescent="0.3">
      <c r="A66" s="9">
        <v>45198</v>
      </c>
      <c r="B66" s="10" t="s">
        <v>16</v>
      </c>
      <c r="C66" s="10" t="s">
        <v>17</v>
      </c>
      <c r="D66" s="12">
        <v>23055.22</v>
      </c>
      <c r="E66" s="12"/>
      <c r="F66" s="12"/>
    </row>
    <row r="67" spans="1:16384" x14ac:dyDescent="0.25">
      <c r="A67" s="9"/>
      <c r="B67" s="10"/>
      <c r="C67" s="10"/>
      <c r="D67" s="13"/>
      <c r="E67" s="13">
        <f>SUM(D47:D66)</f>
        <v>4806956.03</v>
      </c>
      <c r="F67" s="13">
        <f>F21+E45+E67</f>
        <v>20419877.600000001</v>
      </c>
    </row>
    <row r="68" spans="1:16384" x14ac:dyDescent="0.25">
      <c r="A68" s="9"/>
      <c r="B68" s="10"/>
      <c r="C68" s="10"/>
      <c r="D68" s="13"/>
      <c r="E68" s="11"/>
      <c r="F68" s="11"/>
    </row>
    <row r="69" spans="1:16384" x14ac:dyDescent="0.25">
      <c r="A69" s="9">
        <v>45202</v>
      </c>
      <c r="B69" s="10" t="s">
        <v>8</v>
      </c>
      <c r="C69" s="10" t="s">
        <v>18</v>
      </c>
      <c r="D69" s="11">
        <v>17192.240000000002</v>
      </c>
      <c r="E69" s="9"/>
      <c r="F69" s="10"/>
      <c r="G69" s="10"/>
      <c r="H69" s="11"/>
      <c r="I69" s="9"/>
      <c r="J69" s="10"/>
      <c r="K69" s="10"/>
      <c r="L69" s="11"/>
      <c r="M69" s="9"/>
      <c r="N69" s="10"/>
      <c r="O69" s="10"/>
      <c r="P69" s="11"/>
      <c r="Q69" s="9"/>
      <c r="R69" s="10"/>
      <c r="S69" s="10"/>
      <c r="T69" s="11"/>
      <c r="U69" s="9"/>
      <c r="V69" s="10"/>
      <c r="W69" s="10"/>
      <c r="X69" s="11"/>
      <c r="Y69" s="9"/>
      <c r="Z69" s="10"/>
      <c r="AA69" s="10"/>
      <c r="AB69" s="11"/>
      <c r="AC69" s="9"/>
      <c r="AD69" s="10"/>
      <c r="AE69" s="10"/>
      <c r="AF69" s="11"/>
      <c r="AG69" s="9"/>
      <c r="AH69" s="10"/>
      <c r="AI69" s="10"/>
      <c r="AJ69" s="11"/>
      <c r="AK69" s="9"/>
      <c r="AL69" s="10"/>
      <c r="AM69" s="10"/>
      <c r="AN69" s="11"/>
      <c r="AO69" s="9"/>
      <c r="AP69" s="10"/>
      <c r="AQ69" s="10"/>
      <c r="AR69" s="11"/>
      <c r="AS69" s="9"/>
      <c r="AT69" s="10"/>
      <c r="AU69" s="10"/>
      <c r="AV69" s="11"/>
      <c r="AW69" s="9"/>
      <c r="AX69" s="10"/>
      <c r="AY69" s="10"/>
      <c r="AZ69" s="11"/>
      <c r="BA69" s="9"/>
      <c r="BB69" s="10"/>
      <c r="BC69" s="10"/>
      <c r="BD69" s="11"/>
      <c r="BE69" s="9"/>
      <c r="BF69" s="10"/>
      <c r="BG69" s="10"/>
      <c r="BH69" s="11"/>
      <c r="BI69" s="9"/>
      <c r="BJ69" s="10"/>
      <c r="BK69" s="10"/>
      <c r="BL69" s="11"/>
      <c r="BM69" s="9"/>
      <c r="BN69" s="10"/>
      <c r="BO69" s="10"/>
      <c r="BP69" s="11"/>
      <c r="BQ69" s="9"/>
      <c r="BR69" s="10"/>
      <c r="BS69" s="10"/>
      <c r="BT69" s="11"/>
      <c r="BU69" s="9"/>
      <c r="BV69" s="10"/>
      <c r="BW69" s="10"/>
      <c r="BX69" s="11"/>
      <c r="BY69" s="9"/>
      <c r="BZ69" s="10"/>
      <c r="CA69" s="10"/>
      <c r="CB69" s="11"/>
      <c r="CC69" s="9"/>
      <c r="CD69" s="10"/>
      <c r="CE69" s="10"/>
      <c r="CF69" s="11"/>
      <c r="CG69" s="9"/>
      <c r="CH69" s="10"/>
      <c r="CI69" s="10"/>
      <c r="CJ69" s="11"/>
      <c r="CK69" s="9"/>
      <c r="CL69" s="10"/>
      <c r="CM69" s="10"/>
      <c r="CN69" s="11"/>
      <c r="CO69" s="9"/>
      <c r="CP69" s="10"/>
      <c r="CQ69" s="10"/>
      <c r="CR69" s="11"/>
      <c r="CS69" s="9"/>
      <c r="CT69" s="10"/>
      <c r="CU69" s="10"/>
      <c r="CV69" s="11"/>
      <c r="CW69" s="9"/>
      <c r="CX69" s="10"/>
      <c r="CY69" s="10"/>
      <c r="CZ69" s="11"/>
      <c r="DA69" s="9"/>
      <c r="DB69" s="10"/>
      <c r="DC69" s="10"/>
      <c r="DD69" s="11"/>
      <c r="DE69" s="9"/>
      <c r="DF69" s="10"/>
      <c r="DG69" s="10"/>
      <c r="DH69" s="11"/>
      <c r="DI69" s="9"/>
      <c r="DJ69" s="10"/>
      <c r="DK69" s="10"/>
      <c r="DL69" s="11"/>
      <c r="DM69" s="9"/>
      <c r="DN69" s="10"/>
      <c r="DO69" s="10"/>
      <c r="DP69" s="11"/>
      <c r="DQ69" s="9"/>
      <c r="DR69" s="10"/>
      <c r="DS69" s="10"/>
      <c r="DT69" s="11"/>
      <c r="DU69" s="9"/>
      <c r="DV69" s="10"/>
      <c r="DW69" s="10"/>
      <c r="DX69" s="11"/>
      <c r="DY69" s="9"/>
      <c r="DZ69" s="10"/>
      <c r="EA69" s="10"/>
      <c r="EB69" s="11"/>
      <c r="EC69" s="9"/>
      <c r="ED69" s="10"/>
      <c r="EE69" s="10"/>
      <c r="EF69" s="11"/>
      <c r="EG69" s="9"/>
      <c r="EH69" s="10"/>
      <c r="EI69" s="10"/>
      <c r="EJ69" s="11"/>
      <c r="EK69" s="9"/>
      <c r="EL69" s="10"/>
      <c r="EM69" s="10"/>
      <c r="EN69" s="11"/>
      <c r="EO69" s="9"/>
      <c r="EP69" s="10"/>
      <c r="EQ69" s="10"/>
      <c r="ER69" s="11"/>
      <c r="ES69" s="9"/>
      <c r="ET69" s="10"/>
      <c r="EU69" s="10"/>
      <c r="EV69" s="11"/>
      <c r="EW69" s="9"/>
      <c r="EX69" s="10"/>
      <c r="EY69" s="10"/>
      <c r="EZ69" s="11"/>
      <c r="FA69" s="9"/>
      <c r="FB69" s="10"/>
      <c r="FC69" s="10"/>
      <c r="FD69" s="11"/>
      <c r="FE69" s="9"/>
      <c r="FF69" s="10"/>
      <c r="FG69" s="10"/>
      <c r="FH69" s="11"/>
      <c r="FI69" s="9"/>
      <c r="FJ69" s="10"/>
      <c r="FK69" s="10"/>
      <c r="FL69" s="11"/>
      <c r="FM69" s="9"/>
      <c r="FN69" s="10"/>
      <c r="FO69" s="10"/>
      <c r="FP69" s="11"/>
      <c r="FQ69" s="9"/>
      <c r="FR69" s="10"/>
      <c r="FS69" s="10"/>
      <c r="FT69" s="11"/>
      <c r="FU69" s="9"/>
      <c r="FV69" s="10"/>
      <c r="FW69" s="10"/>
      <c r="FX69" s="11"/>
      <c r="FY69" s="9"/>
      <c r="FZ69" s="10"/>
      <c r="GA69" s="10"/>
      <c r="GB69" s="11"/>
      <c r="GC69" s="9"/>
      <c r="GD69" s="10"/>
      <c r="GE69" s="10"/>
      <c r="GF69" s="11"/>
      <c r="GG69" s="9"/>
      <c r="GH69" s="10"/>
      <c r="GI69" s="10"/>
      <c r="GJ69" s="11"/>
      <c r="GK69" s="9"/>
      <c r="GL69" s="10"/>
      <c r="GM69" s="10"/>
      <c r="GN69" s="11"/>
      <c r="GO69" s="9"/>
      <c r="GP69" s="10"/>
      <c r="GQ69" s="10"/>
      <c r="GR69" s="11"/>
      <c r="GS69" s="9"/>
      <c r="GT69" s="10"/>
      <c r="GU69" s="10"/>
      <c r="GV69" s="11"/>
      <c r="GW69" s="9"/>
      <c r="GX69" s="10"/>
      <c r="GY69" s="10"/>
      <c r="GZ69" s="11"/>
      <c r="HA69" s="9"/>
      <c r="HB69" s="10"/>
      <c r="HC69" s="10"/>
      <c r="HD69" s="11"/>
      <c r="HE69" s="9"/>
      <c r="HF69" s="10"/>
      <c r="HG69" s="10"/>
      <c r="HH69" s="11"/>
      <c r="HI69" s="9"/>
      <c r="HJ69" s="10"/>
      <c r="HK69" s="10"/>
      <c r="HL69" s="11"/>
      <c r="HM69" s="9"/>
      <c r="HN69" s="10"/>
      <c r="HO69" s="10"/>
      <c r="HP69" s="11"/>
      <c r="HQ69" s="9"/>
      <c r="HR69" s="10"/>
      <c r="HS69" s="10"/>
      <c r="HT69" s="11"/>
      <c r="HU69" s="9"/>
      <c r="HV69" s="10"/>
      <c r="HW69" s="10"/>
      <c r="HX69" s="11"/>
      <c r="HY69" s="9"/>
      <c r="HZ69" s="10"/>
      <c r="IA69" s="10"/>
      <c r="IB69" s="11"/>
      <c r="IC69" s="9"/>
      <c r="ID69" s="10"/>
      <c r="IE69" s="10"/>
      <c r="IF69" s="11"/>
      <c r="IG69" s="9"/>
      <c r="IH69" s="10"/>
      <c r="II69" s="10"/>
      <c r="IJ69" s="11"/>
      <c r="IK69" s="9"/>
      <c r="IL69" s="10"/>
      <c r="IM69" s="10"/>
      <c r="IN69" s="11"/>
      <c r="IO69" s="9"/>
      <c r="IP69" s="10"/>
      <c r="IQ69" s="10"/>
      <c r="IR69" s="11"/>
      <c r="IS69" s="9"/>
      <c r="IT69" s="10"/>
      <c r="IU69" s="10"/>
      <c r="IV69" s="11"/>
      <c r="IW69" s="9"/>
      <c r="IX69" s="10"/>
      <c r="IY69" s="10"/>
      <c r="IZ69" s="11"/>
      <c r="JA69" s="9"/>
      <c r="JB69" s="10"/>
      <c r="JC69" s="10"/>
      <c r="JD69" s="11"/>
      <c r="JE69" s="9"/>
      <c r="JF69" s="10"/>
      <c r="JG69" s="10"/>
      <c r="JH69" s="11"/>
      <c r="JI69" s="9"/>
      <c r="JJ69" s="10"/>
      <c r="JK69" s="10"/>
      <c r="JL69" s="11"/>
      <c r="JM69" s="9"/>
      <c r="JN69" s="10"/>
      <c r="JO69" s="10"/>
      <c r="JP69" s="11"/>
      <c r="JQ69" s="9"/>
      <c r="JR69" s="10"/>
      <c r="JS69" s="10"/>
      <c r="JT69" s="11"/>
      <c r="JU69" s="9"/>
      <c r="JV69" s="10"/>
      <c r="JW69" s="10"/>
      <c r="JX69" s="11"/>
      <c r="JY69" s="9"/>
      <c r="JZ69" s="10"/>
      <c r="KA69" s="10"/>
      <c r="KB69" s="11"/>
      <c r="KC69" s="9"/>
      <c r="KD69" s="10"/>
      <c r="KE69" s="10"/>
      <c r="KF69" s="11"/>
      <c r="KG69" s="9"/>
      <c r="KH69" s="10"/>
      <c r="KI69" s="10"/>
      <c r="KJ69" s="11"/>
      <c r="KK69" s="9"/>
      <c r="KL69" s="10"/>
      <c r="KM69" s="10"/>
      <c r="KN69" s="11"/>
      <c r="KO69" s="9"/>
      <c r="KP69" s="10"/>
      <c r="KQ69" s="10"/>
      <c r="KR69" s="11"/>
      <c r="KS69" s="9"/>
      <c r="KT69" s="10"/>
      <c r="KU69" s="10"/>
      <c r="KV69" s="11"/>
      <c r="KW69" s="9"/>
      <c r="KX69" s="10"/>
      <c r="KY69" s="10"/>
      <c r="KZ69" s="11"/>
      <c r="LA69" s="9"/>
      <c r="LB69" s="10"/>
      <c r="LC69" s="10"/>
      <c r="LD69" s="11"/>
      <c r="LE69" s="9"/>
      <c r="LF69" s="10"/>
      <c r="LG69" s="10"/>
      <c r="LH69" s="11"/>
      <c r="LI69" s="9"/>
      <c r="LJ69" s="10"/>
      <c r="LK69" s="10"/>
      <c r="LL69" s="11"/>
      <c r="LM69" s="9"/>
      <c r="LN69" s="10"/>
      <c r="LO69" s="10"/>
      <c r="LP69" s="11"/>
      <c r="LQ69" s="9"/>
      <c r="LR69" s="10"/>
      <c r="LS69" s="10"/>
      <c r="LT69" s="11"/>
      <c r="LU69" s="9"/>
      <c r="LV69" s="10"/>
      <c r="LW69" s="10"/>
      <c r="LX69" s="11"/>
      <c r="LY69" s="9"/>
      <c r="LZ69" s="10"/>
      <c r="MA69" s="10"/>
      <c r="MB69" s="11"/>
      <c r="MC69" s="9"/>
      <c r="MD69" s="10"/>
      <c r="ME69" s="10"/>
      <c r="MF69" s="11"/>
      <c r="MG69" s="9"/>
      <c r="MH69" s="10"/>
      <c r="MI69" s="10"/>
      <c r="MJ69" s="11"/>
      <c r="MK69" s="9"/>
      <c r="ML69" s="10"/>
      <c r="MM69" s="10"/>
      <c r="MN69" s="11"/>
      <c r="MO69" s="9"/>
      <c r="MP69" s="10"/>
      <c r="MQ69" s="10"/>
      <c r="MR69" s="11"/>
      <c r="MS69" s="9"/>
      <c r="MT69" s="10"/>
      <c r="MU69" s="10"/>
      <c r="MV69" s="11"/>
      <c r="MW69" s="9"/>
      <c r="MX69" s="10"/>
      <c r="MY69" s="10"/>
      <c r="MZ69" s="11"/>
      <c r="NA69" s="9"/>
      <c r="NB69" s="10"/>
      <c r="NC69" s="10"/>
      <c r="ND69" s="11"/>
      <c r="NE69" s="9"/>
      <c r="NF69" s="10"/>
      <c r="NG69" s="10"/>
      <c r="NH69" s="11"/>
      <c r="NI69" s="9"/>
      <c r="NJ69" s="10"/>
      <c r="NK69" s="10"/>
      <c r="NL69" s="11"/>
      <c r="NM69" s="9"/>
      <c r="NN69" s="10"/>
      <c r="NO69" s="10"/>
      <c r="NP69" s="11"/>
      <c r="NQ69" s="9"/>
      <c r="NR69" s="10"/>
      <c r="NS69" s="10"/>
      <c r="NT69" s="11"/>
      <c r="NU69" s="9"/>
      <c r="NV69" s="10"/>
      <c r="NW69" s="10"/>
      <c r="NX69" s="11"/>
      <c r="NY69" s="9"/>
      <c r="NZ69" s="10"/>
      <c r="OA69" s="10"/>
      <c r="OB69" s="11"/>
      <c r="OC69" s="9"/>
      <c r="OD69" s="10"/>
      <c r="OE69" s="10"/>
      <c r="OF69" s="11"/>
      <c r="OG69" s="9"/>
      <c r="OH69" s="10"/>
      <c r="OI69" s="10"/>
      <c r="OJ69" s="11"/>
      <c r="OK69" s="9"/>
      <c r="OL69" s="10"/>
      <c r="OM69" s="10"/>
      <c r="ON69" s="11"/>
      <c r="OO69" s="9"/>
      <c r="OP69" s="10"/>
      <c r="OQ69" s="10"/>
      <c r="OR69" s="11"/>
      <c r="OS69" s="9"/>
      <c r="OT69" s="10"/>
      <c r="OU69" s="10"/>
      <c r="OV69" s="11"/>
      <c r="OW69" s="9"/>
      <c r="OX69" s="10"/>
      <c r="OY69" s="10"/>
      <c r="OZ69" s="11"/>
      <c r="PA69" s="9"/>
      <c r="PB69" s="10"/>
      <c r="PC69" s="10"/>
      <c r="PD69" s="11"/>
      <c r="PE69" s="9"/>
      <c r="PF69" s="10"/>
      <c r="PG69" s="10"/>
      <c r="PH69" s="11"/>
      <c r="PI69" s="9"/>
      <c r="PJ69" s="10"/>
      <c r="PK69" s="10"/>
      <c r="PL69" s="11"/>
      <c r="PM69" s="9"/>
      <c r="PN69" s="10"/>
      <c r="PO69" s="10"/>
      <c r="PP69" s="11"/>
      <c r="PQ69" s="9"/>
      <c r="PR69" s="10"/>
      <c r="PS69" s="10"/>
      <c r="PT69" s="11"/>
      <c r="PU69" s="9"/>
      <c r="PV69" s="10"/>
      <c r="PW69" s="10"/>
      <c r="PX69" s="11"/>
      <c r="PY69" s="9"/>
      <c r="PZ69" s="10"/>
      <c r="QA69" s="10"/>
      <c r="QB69" s="11"/>
      <c r="QC69" s="9"/>
      <c r="QD69" s="10"/>
      <c r="QE69" s="10"/>
      <c r="QF69" s="11"/>
      <c r="QG69" s="9"/>
      <c r="QH69" s="10"/>
      <c r="QI69" s="10"/>
      <c r="QJ69" s="11"/>
      <c r="QK69" s="9"/>
      <c r="QL69" s="10"/>
      <c r="QM69" s="10"/>
      <c r="QN69" s="11"/>
      <c r="QO69" s="9"/>
      <c r="QP69" s="10"/>
      <c r="QQ69" s="10"/>
      <c r="QR69" s="11"/>
      <c r="QS69" s="9"/>
      <c r="QT69" s="10"/>
      <c r="QU69" s="10"/>
      <c r="QV69" s="11"/>
      <c r="QW69" s="9"/>
      <c r="QX69" s="10"/>
      <c r="QY69" s="10"/>
      <c r="QZ69" s="11"/>
      <c r="RA69" s="9"/>
      <c r="RB69" s="10"/>
      <c r="RC69" s="10"/>
      <c r="RD69" s="11"/>
      <c r="RE69" s="9"/>
      <c r="RF69" s="10"/>
      <c r="RG69" s="10"/>
      <c r="RH69" s="11"/>
      <c r="RI69" s="9"/>
      <c r="RJ69" s="10"/>
      <c r="RK69" s="10"/>
      <c r="RL69" s="11"/>
      <c r="RM69" s="9"/>
      <c r="RN69" s="10"/>
      <c r="RO69" s="10"/>
      <c r="RP69" s="11"/>
      <c r="RQ69" s="9"/>
      <c r="RR69" s="10"/>
      <c r="RS69" s="10"/>
      <c r="RT69" s="11"/>
      <c r="RU69" s="9"/>
      <c r="RV69" s="10"/>
      <c r="RW69" s="10"/>
      <c r="RX69" s="11"/>
      <c r="RY69" s="9"/>
      <c r="RZ69" s="10"/>
      <c r="SA69" s="10"/>
      <c r="SB69" s="11"/>
      <c r="SC69" s="9"/>
      <c r="SD69" s="10"/>
      <c r="SE69" s="10"/>
      <c r="SF69" s="11"/>
      <c r="SG69" s="9"/>
      <c r="SH69" s="10"/>
      <c r="SI69" s="10"/>
      <c r="SJ69" s="11"/>
      <c r="SK69" s="9"/>
      <c r="SL69" s="10"/>
      <c r="SM69" s="10"/>
      <c r="SN69" s="11"/>
      <c r="SO69" s="9"/>
      <c r="SP69" s="10"/>
      <c r="SQ69" s="10"/>
      <c r="SR69" s="11"/>
      <c r="SS69" s="9"/>
      <c r="ST69" s="10"/>
      <c r="SU69" s="10"/>
      <c r="SV69" s="11"/>
      <c r="SW69" s="9"/>
      <c r="SX69" s="10"/>
      <c r="SY69" s="10"/>
      <c r="SZ69" s="11"/>
      <c r="TA69" s="9"/>
      <c r="TB69" s="10"/>
      <c r="TC69" s="10"/>
      <c r="TD69" s="11"/>
      <c r="TE69" s="9"/>
      <c r="TF69" s="10"/>
      <c r="TG69" s="10"/>
      <c r="TH69" s="11"/>
      <c r="TI69" s="9"/>
      <c r="TJ69" s="10"/>
      <c r="TK69" s="10"/>
      <c r="TL69" s="11"/>
      <c r="TM69" s="9"/>
      <c r="TN69" s="10"/>
      <c r="TO69" s="10"/>
      <c r="TP69" s="11"/>
      <c r="TQ69" s="9"/>
      <c r="TR69" s="10"/>
      <c r="TS69" s="10"/>
      <c r="TT69" s="11"/>
      <c r="TU69" s="9"/>
      <c r="TV69" s="10"/>
      <c r="TW69" s="10"/>
      <c r="TX69" s="11"/>
      <c r="TY69" s="9"/>
      <c r="TZ69" s="10"/>
      <c r="UA69" s="10"/>
      <c r="UB69" s="11"/>
      <c r="UC69" s="9"/>
      <c r="UD69" s="10"/>
      <c r="UE69" s="10"/>
      <c r="UF69" s="11"/>
      <c r="UG69" s="9"/>
      <c r="UH69" s="10"/>
      <c r="UI69" s="10"/>
      <c r="UJ69" s="11"/>
      <c r="UK69" s="9"/>
      <c r="UL69" s="10"/>
      <c r="UM69" s="10"/>
      <c r="UN69" s="11"/>
      <c r="UO69" s="9"/>
      <c r="UP69" s="10"/>
      <c r="UQ69" s="10"/>
      <c r="UR69" s="11"/>
      <c r="US69" s="9"/>
      <c r="UT69" s="10"/>
      <c r="UU69" s="10"/>
      <c r="UV69" s="11"/>
      <c r="UW69" s="9"/>
      <c r="UX69" s="10"/>
      <c r="UY69" s="10"/>
      <c r="UZ69" s="11"/>
      <c r="VA69" s="9"/>
      <c r="VB69" s="10"/>
      <c r="VC69" s="10"/>
      <c r="VD69" s="11"/>
      <c r="VE69" s="9"/>
      <c r="VF69" s="10"/>
      <c r="VG69" s="10"/>
      <c r="VH69" s="11"/>
      <c r="VI69" s="9"/>
      <c r="VJ69" s="10"/>
      <c r="VK69" s="10"/>
      <c r="VL69" s="11"/>
      <c r="VM69" s="9"/>
      <c r="VN69" s="10"/>
      <c r="VO69" s="10"/>
      <c r="VP69" s="11"/>
      <c r="VQ69" s="9"/>
      <c r="VR69" s="10"/>
      <c r="VS69" s="10"/>
      <c r="VT69" s="11"/>
      <c r="VU69" s="9"/>
      <c r="VV69" s="10"/>
      <c r="VW69" s="10"/>
      <c r="VX69" s="11"/>
      <c r="VY69" s="9"/>
      <c r="VZ69" s="10"/>
      <c r="WA69" s="10"/>
      <c r="WB69" s="11"/>
      <c r="WC69" s="9"/>
      <c r="WD69" s="10"/>
      <c r="WE69" s="10"/>
      <c r="WF69" s="11"/>
      <c r="WG69" s="9"/>
      <c r="WH69" s="10"/>
      <c r="WI69" s="10"/>
      <c r="WJ69" s="11"/>
      <c r="WK69" s="9"/>
      <c r="WL69" s="10"/>
      <c r="WM69" s="10"/>
      <c r="WN69" s="11"/>
      <c r="WO69" s="9"/>
      <c r="WP69" s="10"/>
      <c r="WQ69" s="10"/>
      <c r="WR69" s="11"/>
      <c r="WS69" s="9"/>
      <c r="WT69" s="10"/>
      <c r="WU69" s="10"/>
      <c r="WV69" s="11"/>
      <c r="WW69" s="9"/>
      <c r="WX69" s="10"/>
      <c r="WY69" s="10"/>
      <c r="WZ69" s="11"/>
      <c r="XA69" s="9"/>
      <c r="XB69" s="10"/>
      <c r="XC69" s="10"/>
      <c r="XD69" s="11"/>
      <c r="XE69" s="9"/>
      <c r="XF69" s="10"/>
      <c r="XG69" s="10"/>
      <c r="XH69" s="11"/>
      <c r="XI69" s="9"/>
      <c r="XJ69" s="10"/>
      <c r="XK69" s="10"/>
      <c r="XL69" s="11"/>
      <c r="XM69" s="9"/>
      <c r="XN69" s="10"/>
      <c r="XO69" s="10"/>
      <c r="XP69" s="11"/>
      <c r="XQ69" s="9"/>
      <c r="XR69" s="10"/>
      <c r="XS69" s="10"/>
      <c r="XT69" s="11"/>
      <c r="XU69" s="9"/>
      <c r="XV69" s="10"/>
      <c r="XW69" s="10"/>
      <c r="XX69" s="11"/>
      <c r="XY69" s="9"/>
      <c r="XZ69" s="10"/>
      <c r="YA69" s="10"/>
      <c r="YB69" s="11"/>
      <c r="YC69" s="9"/>
      <c r="YD69" s="10"/>
      <c r="YE69" s="10"/>
      <c r="YF69" s="11"/>
      <c r="YG69" s="9"/>
      <c r="YH69" s="10"/>
      <c r="YI69" s="10"/>
      <c r="YJ69" s="11"/>
      <c r="YK69" s="9"/>
      <c r="YL69" s="10"/>
      <c r="YM69" s="10"/>
      <c r="YN69" s="11"/>
      <c r="YO69" s="9"/>
      <c r="YP69" s="10"/>
      <c r="YQ69" s="10"/>
      <c r="YR69" s="11"/>
      <c r="YS69" s="9"/>
      <c r="YT69" s="10"/>
      <c r="YU69" s="10"/>
      <c r="YV69" s="11"/>
      <c r="YW69" s="9"/>
      <c r="YX69" s="10"/>
      <c r="YY69" s="10"/>
      <c r="YZ69" s="11"/>
      <c r="ZA69" s="9"/>
      <c r="ZB69" s="10"/>
      <c r="ZC69" s="10"/>
      <c r="ZD69" s="11"/>
      <c r="ZE69" s="9"/>
      <c r="ZF69" s="10"/>
      <c r="ZG69" s="10"/>
      <c r="ZH69" s="11"/>
      <c r="ZI69" s="9"/>
      <c r="ZJ69" s="10"/>
      <c r="ZK69" s="10"/>
      <c r="ZL69" s="11"/>
      <c r="ZM69" s="9"/>
      <c r="ZN69" s="10"/>
      <c r="ZO69" s="10"/>
      <c r="ZP69" s="11"/>
      <c r="ZQ69" s="9"/>
      <c r="ZR69" s="10"/>
      <c r="ZS69" s="10"/>
      <c r="ZT69" s="11"/>
      <c r="ZU69" s="9"/>
      <c r="ZV69" s="10"/>
      <c r="ZW69" s="10"/>
      <c r="ZX69" s="11"/>
      <c r="ZY69" s="9"/>
      <c r="ZZ69" s="10"/>
      <c r="AAA69" s="10"/>
      <c r="AAB69" s="11"/>
      <c r="AAC69" s="9"/>
      <c r="AAD69" s="10"/>
      <c r="AAE69" s="10"/>
      <c r="AAF69" s="11"/>
      <c r="AAG69" s="9"/>
      <c r="AAH69" s="10"/>
      <c r="AAI69" s="10"/>
      <c r="AAJ69" s="11"/>
      <c r="AAK69" s="9"/>
      <c r="AAL69" s="10"/>
      <c r="AAM69" s="10"/>
      <c r="AAN69" s="11"/>
      <c r="AAO69" s="9"/>
      <c r="AAP69" s="10"/>
      <c r="AAQ69" s="10"/>
      <c r="AAR69" s="11"/>
      <c r="AAS69" s="9"/>
      <c r="AAT69" s="10"/>
      <c r="AAU69" s="10"/>
      <c r="AAV69" s="11"/>
      <c r="AAW69" s="9"/>
      <c r="AAX69" s="10"/>
      <c r="AAY69" s="10"/>
      <c r="AAZ69" s="11"/>
      <c r="ABA69" s="9"/>
      <c r="ABB69" s="10"/>
      <c r="ABC69" s="10"/>
      <c r="ABD69" s="11"/>
      <c r="ABE69" s="9"/>
      <c r="ABF69" s="10"/>
      <c r="ABG69" s="10"/>
      <c r="ABH69" s="11"/>
      <c r="ABI69" s="9"/>
      <c r="ABJ69" s="10"/>
      <c r="ABK69" s="10"/>
      <c r="ABL69" s="11"/>
      <c r="ABM69" s="9"/>
      <c r="ABN69" s="10"/>
      <c r="ABO69" s="10"/>
      <c r="ABP69" s="11"/>
      <c r="ABQ69" s="9"/>
      <c r="ABR69" s="10"/>
      <c r="ABS69" s="10"/>
      <c r="ABT69" s="11"/>
      <c r="ABU69" s="9"/>
      <c r="ABV69" s="10"/>
      <c r="ABW69" s="10"/>
      <c r="ABX69" s="11"/>
      <c r="ABY69" s="9"/>
      <c r="ABZ69" s="10"/>
      <c r="ACA69" s="10"/>
      <c r="ACB69" s="11"/>
      <c r="ACC69" s="9"/>
      <c r="ACD69" s="10"/>
      <c r="ACE69" s="10"/>
      <c r="ACF69" s="11"/>
      <c r="ACG69" s="9"/>
      <c r="ACH69" s="10"/>
      <c r="ACI69" s="10"/>
      <c r="ACJ69" s="11"/>
      <c r="ACK69" s="9"/>
      <c r="ACL69" s="10"/>
      <c r="ACM69" s="10"/>
      <c r="ACN69" s="11"/>
      <c r="ACO69" s="9"/>
      <c r="ACP69" s="10"/>
      <c r="ACQ69" s="10"/>
      <c r="ACR69" s="11"/>
      <c r="ACS69" s="9"/>
      <c r="ACT69" s="10"/>
      <c r="ACU69" s="10"/>
      <c r="ACV69" s="11"/>
      <c r="ACW69" s="9"/>
      <c r="ACX69" s="10"/>
      <c r="ACY69" s="10"/>
      <c r="ACZ69" s="11"/>
      <c r="ADA69" s="9"/>
      <c r="ADB69" s="10"/>
      <c r="ADC69" s="10"/>
      <c r="ADD69" s="11"/>
      <c r="ADE69" s="9"/>
      <c r="ADF69" s="10"/>
      <c r="ADG69" s="10"/>
      <c r="ADH69" s="11"/>
      <c r="ADI69" s="9"/>
      <c r="ADJ69" s="10"/>
      <c r="ADK69" s="10"/>
      <c r="ADL69" s="11"/>
      <c r="ADM69" s="9"/>
      <c r="ADN69" s="10"/>
      <c r="ADO69" s="10"/>
      <c r="ADP69" s="11"/>
      <c r="ADQ69" s="9"/>
      <c r="ADR69" s="10"/>
      <c r="ADS69" s="10"/>
      <c r="ADT69" s="11"/>
      <c r="ADU69" s="9"/>
      <c r="ADV69" s="10"/>
      <c r="ADW69" s="10"/>
      <c r="ADX69" s="11"/>
      <c r="ADY69" s="9"/>
      <c r="ADZ69" s="10"/>
      <c r="AEA69" s="10"/>
      <c r="AEB69" s="11"/>
      <c r="AEC69" s="9"/>
      <c r="AED69" s="10"/>
      <c r="AEE69" s="10"/>
      <c r="AEF69" s="11"/>
      <c r="AEG69" s="9"/>
      <c r="AEH69" s="10"/>
      <c r="AEI69" s="10"/>
      <c r="AEJ69" s="11"/>
      <c r="AEK69" s="9"/>
      <c r="AEL69" s="10"/>
      <c r="AEM69" s="10"/>
      <c r="AEN69" s="11"/>
      <c r="AEO69" s="9"/>
      <c r="AEP69" s="10"/>
      <c r="AEQ69" s="10"/>
      <c r="AER69" s="11"/>
      <c r="AES69" s="9"/>
      <c r="AET69" s="10"/>
      <c r="AEU69" s="10"/>
      <c r="AEV69" s="11"/>
      <c r="AEW69" s="9"/>
      <c r="AEX69" s="10"/>
      <c r="AEY69" s="10"/>
      <c r="AEZ69" s="11"/>
      <c r="AFA69" s="9"/>
      <c r="AFB69" s="10"/>
      <c r="AFC69" s="10"/>
      <c r="AFD69" s="11"/>
      <c r="AFE69" s="9"/>
      <c r="AFF69" s="10"/>
      <c r="AFG69" s="10"/>
      <c r="AFH69" s="11"/>
      <c r="AFI69" s="9"/>
      <c r="AFJ69" s="10"/>
      <c r="AFK69" s="10"/>
      <c r="AFL69" s="11"/>
      <c r="AFM69" s="9"/>
      <c r="AFN69" s="10"/>
      <c r="AFO69" s="10"/>
      <c r="AFP69" s="11"/>
      <c r="AFQ69" s="9"/>
      <c r="AFR69" s="10"/>
      <c r="AFS69" s="10"/>
      <c r="AFT69" s="11"/>
      <c r="AFU69" s="9"/>
      <c r="AFV69" s="10"/>
      <c r="AFW69" s="10"/>
      <c r="AFX69" s="11"/>
      <c r="AFY69" s="9"/>
      <c r="AFZ69" s="10"/>
      <c r="AGA69" s="10"/>
      <c r="AGB69" s="11"/>
      <c r="AGC69" s="9"/>
      <c r="AGD69" s="10"/>
      <c r="AGE69" s="10"/>
      <c r="AGF69" s="11"/>
      <c r="AGG69" s="9"/>
      <c r="AGH69" s="10"/>
      <c r="AGI69" s="10"/>
      <c r="AGJ69" s="11"/>
      <c r="AGK69" s="9"/>
      <c r="AGL69" s="10"/>
      <c r="AGM69" s="10"/>
      <c r="AGN69" s="11"/>
      <c r="AGO69" s="9"/>
      <c r="AGP69" s="10"/>
      <c r="AGQ69" s="10"/>
      <c r="AGR69" s="11"/>
      <c r="AGS69" s="9"/>
      <c r="AGT69" s="10"/>
      <c r="AGU69" s="10"/>
      <c r="AGV69" s="11"/>
      <c r="AGW69" s="9"/>
      <c r="AGX69" s="10"/>
      <c r="AGY69" s="10"/>
      <c r="AGZ69" s="11"/>
      <c r="AHA69" s="9"/>
      <c r="AHB69" s="10"/>
      <c r="AHC69" s="10"/>
      <c r="AHD69" s="11"/>
      <c r="AHE69" s="9"/>
      <c r="AHF69" s="10"/>
      <c r="AHG69" s="10"/>
      <c r="AHH69" s="11"/>
      <c r="AHI69" s="9"/>
      <c r="AHJ69" s="10"/>
      <c r="AHK69" s="10"/>
      <c r="AHL69" s="11"/>
      <c r="AHM69" s="9"/>
      <c r="AHN69" s="10"/>
      <c r="AHO69" s="10"/>
      <c r="AHP69" s="11"/>
      <c r="AHQ69" s="9"/>
      <c r="AHR69" s="10"/>
      <c r="AHS69" s="10"/>
      <c r="AHT69" s="11"/>
      <c r="AHU69" s="9"/>
      <c r="AHV69" s="10"/>
      <c r="AHW69" s="10"/>
      <c r="AHX69" s="11"/>
      <c r="AHY69" s="9"/>
      <c r="AHZ69" s="10"/>
      <c r="AIA69" s="10"/>
      <c r="AIB69" s="11"/>
      <c r="AIC69" s="9"/>
      <c r="AID69" s="10"/>
      <c r="AIE69" s="10"/>
      <c r="AIF69" s="11"/>
      <c r="AIG69" s="9"/>
      <c r="AIH69" s="10"/>
      <c r="AII69" s="10"/>
      <c r="AIJ69" s="11"/>
      <c r="AIK69" s="9"/>
      <c r="AIL69" s="10"/>
      <c r="AIM69" s="10"/>
      <c r="AIN69" s="11"/>
      <c r="AIO69" s="9"/>
      <c r="AIP69" s="10"/>
      <c r="AIQ69" s="10"/>
      <c r="AIR69" s="11"/>
      <c r="AIS69" s="9"/>
      <c r="AIT69" s="10"/>
      <c r="AIU69" s="10"/>
      <c r="AIV69" s="11"/>
      <c r="AIW69" s="9"/>
      <c r="AIX69" s="10"/>
      <c r="AIY69" s="10"/>
      <c r="AIZ69" s="11"/>
      <c r="AJA69" s="9"/>
      <c r="AJB69" s="10"/>
      <c r="AJC69" s="10"/>
      <c r="AJD69" s="11"/>
      <c r="AJE69" s="9"/>
      <c r="AJF69" s="10"/>
      <c r="AJG69" s="10"/>
      <c r="AJH69" s="11"/>
      <c r="AJI69" s="9"/>
      <c r="AJJ69" s="10"/>
      <c r="AJK69" s="10"/>
      <c r="AJL69" s="11"/>
      <c r="AJM69" s="9"/>
      <c r="AJN69" s="10"/>
      <c r="AJO69" s="10"/>
      <c r="AJP69" s="11"/>
      <c r="AJQ69" s="9"/>
      <c r="AJR69" s="10"/>
      <c r="AJS69" s="10"/>
      <c r="AJT69" s="11"/>
      <c r="AJU69" s="9"/>
      <c r="AJV69" s="10"/>
      <c r="AJW69" s="10"/>
      <c r="AJX69" s="11"/>
      <c r="AJY69" s="9"/>
      <c r="AJZ69" s="10"/>
      <c r="AKA69" s="10"/>
      <c r="AKB69" s="11"/>
      <c r="AKC69" s="9"/>
      <c r="AKD69" s="10"/>
      <c r="AKE69" s="10"/>
      <c r="AKF69" s="11"/>
      <c r="AKG69" s="9"/>
      <c r="AKH69" s="10"/>
      <c r="AKI69" s="10"/>
      <c r="AKJ69" s="11"/>
      <c r="AKK69" s="9"/>
      <c r="AKL69" s="10"/>
      <c r="AKM69" s="10"/>
      <c r="AKN69" s="11"/>
      <c r="AKO69" s="9"/>
      <c r="AKP69" s="10"/>
      <c r="AKQ69" s="10"/>
      <c r="AKR69" s="11"/>
      <c r="AKS69" s="9"/>
      <c r="AKT69" s="10"/>
      <c r="AKU69" s="10"/>
      <c r="AKV69" s="11"/>
      <c r="AKW69" s="9"/>
      <c r="AKX69" s="10"/>
      <c r="AKY69" s="10"/>
      <c r="AKZ69" s="11"/>
      <c r="ALA69" s="9"/>
      <c r="ALB69" s="10"/>
      <c r="ALC69" s="10"/>
      <c r="ALD69" s="11"/>
      <c r="ALE69" s="9"/>
      <c r="ALF69" s="10"/>
      <c r="ALG69" s="10"/>
      <c r="ALH69" s="11"/>
      <c r="ALI69" s="9"/>
      <c r="ALJ69" s="10"/>
      <c r="ALK69" s="10"/>
      <c r="ALL69" s="11"/>
      <c r="ALM69" s="9"/>
      <c r="ALN69" s="10"/>
      <c r="ALO69" s="10"/>
      <c r="ALP69" s="11"/>
      <c r="ALQ69" s="9"/>
      <c r="ALR69" s="10"/>
      <c r="ALS69" s="10"/>
      <c r="ALT69" s="11"/>
      <c r="ALU69" s="9"/>
      <c r="ALV69" s="10"/>
      <c r="ALW69" s="10"/>
      <c r="ALX69" s="11"/>
      <c r="ALY69" s="9"/>
      <c r="ALZ69" s="10"/>
      <c r="AMA69" s="10"/>
      <c r="AMB69" s="11"/>
      <c r="AMC69" s="9"/>
      <c r="AMD69" s="10"/>
      <c r="AME69" s="10"/>
      <c r="AMF69" s="11"/>
      <c r="AMG69" s="9"/>
      <c r="AMH69" s="10"/>
      <c r="AMI69" s="10"/>
      <c r="AMJ69" s="11"/>
      <c r="AMK69" s="9"/>
      <c r="AML69" s="10"/>
      <c r="AMM69" s="10"/>
      <c r="AMN69" s="11"/>
      <c r="AMO69" s="9"/>
      <c r="AMP69" s="10"/>
      <c r="AMQ69" s="10"/>
      <c r="AMR69" s="11"/>
      <c r="AMS69" s="9"/>
      <c r="AMT69" s="10"/>
      <c r="AMU69" s="10"/>
      <c r="AMV69" s="11"/>
      <c r="AMW69" s="9"/>
      <c r="AMX69" s="10"/>
      <c r="AMY69" s="10"/>
      <c r="AMZ69" s="11"/>
      <c r="ANA69" s="9"/>
      <c r="ANB69" s="10"/>
      <c r="ANC69" s="10"/>
      <c r="AND69" s="11"/>
      <c r="ANE69" s="9"/>
      <c r="ANF69" s="10"/>
      <c r="ANG69" s="10"/>
      <c r="ANH69" s="11"/>
      <c r="ANI69" s="9"/>
      <c r="ANJ69" s="10"/>
      <c r="ANK69" s="10"/>
      <c r="ANL69" s="11"/>
      <c r="ANM69" s="9"/>
      <c r="ANN69" s="10"/>
      <c r="ANO69" s="10"/>
      <c r="ANP69" s="11"/>
      <c r="ANQ69" s="9"/>
      <c r="ANR69" s="10"/>
      <c r="ANS69" s="10"/>
      <c r="ANT69" s="11"/>
      <c r="ANU69" s="9"/>
      <c r="ANV69" s="10"/>
      <c r="ANW69" s="10"/>
      <c r="ANX69" s="11"/>
      <c r="ANY69" s="9"/>
      <c r="ANZ69" s="10"/>
      <c r="AOA69" s="10"/>
      <c r="AOB69" s="11"/>
      <c r="AOC69" s="9"/>
      <c r="AOD69" s="10"/>
      <c r="AOE69" s="10"/>
      <c r="AOF69" s="11"/>
      <c r="AOG69" s="9"/>
      <c r="AOH69" s="10"/>
      <c r="AOI69" s="10"/>
      <c r="AOJ69" s="11"/>
      <c r="AOK69" s="9"/>
      <c r="AOL69" s="10"/>
      <c r="AOM69" s="10"/>
      <c r="AON69" s="11"/>
      <c r="AOO69" s="9"/>
      <c r="AOP69" s="10"/>
      <c r="AOQ69" s="10"/>
      <c r="AOR69" s="11"/>
      <c r="AOS69" s="9"/>
      <c r="AOT69" s="10"/>
      <c r="AOU69" s="10"/>
      <c r="AOV69" s="11"/>
      <c r="AOW69" s="9"/>
      <c r="AOX69" s="10"/>
      <c r="AOY69" s="10"/>
      <c r="AOZ69" s="11"/>
      <c r="APA69" s="9"/>
      <c r="APB69" s="10"/>
      <c r="APC69" s="10"/>
      <c r="APD69" s="11"/>
      <c r="APE69" s="9"/>
      <c r="APF69" s="10"/>
      <c r="APG69" s="10"/>
      <c r="APH69" s="11"/>
      <c r="API69" s="9"/>
      <c r="APJ69" s="10"/>
      <c r="APK69" s="10"/>
      <c r="APL69" s="11"/>
      <c r="APM69" s="9"/>
      <c r="APN69" s="10"/>
      <c r="APO69" s="10"/>
      <c r="APP69" s="11"/>
      <c r="APQ69" s="9"/>
      <c r="APR69" s="10"/>
      <c r="APS69" s="10"/>
      <c r="APT69" s="11"/>
      <c r="APU69" s="9"/>
      <c r="APV69" s="10"/>
      <c r="APW69" s="10"/>
      <c r="APX69" s="11"/>
      <c r="APY69" s="9"/>
      <c r="APZ69" s="10"/>
      <c r="AQA69" s="10"/>
      <c r="AQB69" s="11"/>
      <c r="AQC69" s="9"/>
      <c r="AQD69" s="10"/>
      <c r="AQE69" s="10"/>
      <c r="AQF69" s="11"/>
      <c r="AQG69" s="9"/>
      <c r="AQH69" s="10"/>
      <c r="AQI69" s="10"/>
      <c r="AQJ69" s="11"/>
      <c r="AQK69" s="9"/>
      <c r="AQL69" s="10"/>
      <c r="AQM69" s="10"/>
      <c r="AQN69" s="11"/>
      <c r="AQO69" s="9"/>
      <c r="AQP69" s="10"/>
      <c r="AQQ69" s="10"/>
      <c r="AQR69" s="11"/>
      <c r="AQS69" s="9"/>
      <c r="AQT69" s="10"/>
      <c r="AQU69" s="10"/>
      <c r="AQV69" s="11"/>
      <c r="AQW69" s="9"/>
      <c r="AQX69" s="10"/>
      <c r="AQY69" s="10"/>
      <c r="AQZ69" s="11"/>
      <c r="ARA69" s="9"/>
      <c r="ARB69" s="10"/>
      <c r="ARC69" s="10"/>
      <c r="ARD69" s="11"/>
      <c r="ARE69" s="9"/>
      <c r="ARF69" s="10"/>
      <c r="ARG69" s="10"/>
      <c r="ARH69" s="11"/>
      <c r="ARI69" s="9"/>
      <c r="ARJ69" s="10"/>
      <c r="ARK69" s="10"/>
      <c r="ARL69" s="11"/>
      <c r="ARM69" s="9"/>
      <c r="ARN69" s="10"/>
      <c r="ARO69" s="10"/>
      <c r="ARP69" s="11"/>
      <c r="ARQ69" s="9"/>
      <c r="ARR69" s="10"/>
      <c r="ARS69" s="10"/>
      <c r="ART69" s="11"/>
      <c r="ARU69" s="9"/>
      <c r="ARV69" s="10"/>
      <c r="ARW69" s="10"/>
      <c r="ARX69" s="11"/>
      <c r="ARY69" s="9"/>
      <c r="ARZ69" s="10"/>
      <c r="ASA69" s="10"/>
      <c r="ASB69" s="11"/>
      <c r="ASC69" s="9"/>
      <c r="ASD69" s="10"/>
      <c r="ASE69" s="10"/>
      <c r="ASF69" s="11"/>
      <c r="ASG69" s="9"/>
      <c r="ASH69" s="10"/>
      <c r="ASI69" s="10"/>
      <c r="ASJ69" s="11"/>
      <c r="ASK69" s="9"/>
      <c r="ASL69" s="10"/>
      <c r="ASM69" s="10"/>
      <c r="ASN69" s="11"/>
      <c r="ASO69" s="9"/>
      <c r="ASP69" s="10"/>
      <c r="ASQ69" s="10"/>
      <c r="ASR69" s="11"/>
      <c r="ASS69" s="9"/>
      <c r="AST69" s="10"/>
      <c r="ASU69" s="10"/>
      <c r="ASV69" s="11"/>
      <c r="ASW69" s="9"/>
      <c r="ASX69" s="10"/>
      <c r="ASY69" s="10"/>
      <c r="ASZ69" s="11"/>
      <c r="ATA69" s="9"/>
      <c r="ATB69" s="10"/>
      <c r="ATC69" s="10"/>
      <c r="ATD69" s="11"/>
      <c r="ATE69" s="9"/>
      <c r="ATF69" s="10"/>
      <c r="ATG69" s="10"/>
      <c r="ATH69" s="11"/>
      <c r="ATI69" s="9"/>
      <c r="ATJ69" s="10"/>
      <c r="ATK69" s="10"/>
      <c r="ATL69" s="11"/>
      <c r="ATM69" s="9"/>
      <c r="ATN69" s="10"/>
      <c r="ATO69" s="10"/>
      <c r="ATP69" s="11"/>
      <c r="ATQ69" s="9"/>
      <c r="ATR69" s="10"/>
      <c r="ATS69" s="10"/>
      <c r="ATT69" s="11"/>
      <c r="ATU69" s="9"/>
      <c r="ATV69" s="10"/>
      <c r="ATW69" s="10"/>
      <c r="ATX69" s="11"/>
      <c r="ATY69" s="9"/>
      <c r="ATZ69" s="10"/>
      <c r="AUA69" s="10"/>
      <c r="AUB69" s="11"/>
      <c r="AUC69" s="9"/>
      <c r="AUD69" s="10"/>
      <c r="AUE69" s="10"/>
      <c r="AUF69" s="11"/>
      <c r="AUG69" s="9"/>
      <c r="AUH69" s="10"/>
      <c r="AUI69" s="10"/>
      <c r="AUJ69" s="11"/>
      <c r="AUK69" s="9"/>
      <c r="AUL69" s="10"/>
      <c r="AUM69" s="10"/>
      <c r="AUN69" s="11"/>
      <c r="AUO69" s="9"/>
      <c r="AUP69" s="10"/>
      <c r="AUQ69" s="10"/>
      <c r="AUR69" s="11"/>
      <c r="AUS69" s="9"/>
      <c r="AUT69" s="10"/>
      <c r="AUU69" s="10"/>
      <c r="AUV69" s="11"/>
      <c r="AUW69" s="9"/>
      <c r="AUX69" s="10"/>
      <c r="AUY69" s="10"/>
      <c r="AUZ69" s="11"/>
      <c r="AVA69" s="9"/>
      <c r="AVB69" s="10"/>
      <c r="AVC69" s="10"/>
      <c r="AVD69" s="11"/>
      <c r="AVE69" s="9"/>
      <c r="AVF69" s="10"/>
      <c r="AVG69" s="10"/>
      <c r="AVH69" s="11"/>
      <c r="AVI69" s="9"/>
      <c r="AVJ69" s="10"/>
      <c r="AVK69" s="10"/>
      <c r="AVL69" s="11"/>
      <c r="AVM69" s="9"/>
      <c r="AVN69" s="10"/>
      <c r="AVO69" s="10"/>
      <c r="AVP69" s="11"/>
      <c r="AVQ69" s="9"/>
      <c r="AVR69" s="10"/>
      <c r="AVS69" s="10"/>
      <c r="AVT69" s="11"/>
      <c r="AVU69" s="9"/>
      <c r="AVV69" s="10"/>
      <c r="AVW69" s="10"/>
      <c r="AVX69" s="11"/>
      <c r="AVY69" s="9"/>
      <c r="AVZ69" s="10"/>
      <c r="AWA69" s="10"/>
      <c r="AWB69" s="11"/>
      <c r="AWC69" s="9"/>
      <c r="AWD69" s="10"/>
      <c r="AWE69" s="10"/>
      <c r="AWF69" s="11"/>
      <c r="AWG69" s="9"/>
      <c r="AWH69" s="10"/>
      <c r="AWI69" s="10"/>
      <c r="AWJ69" s="11"/>
      <c r="AWK69" s="9"/>
      <c r="AWL69" s="10"/>
      <c r="AWM69" s="10"/>
      <c r="AWN69" s="11"/>
      <c r="AWO69" s="9"/>
      <c r="AWP69" s="10"/>
      <c r="AWQ69" s="10"/>
      <c r="AWR69" s="11"/>
      <c r="AWS69" s="9"/>
      <c r="AWT69" s="10"/>
      <c r="AWU69" s="10"/>
      <c r="AWV69" s="11"/>
      <c r="AWW69" s="9"/>
      <c r="AWX69" s="10"/>
      <c r="AWY69" s="10"/>
      <c r="AWZ69" s="11"/>
      <c r="AXA69" s="9"/>
      <c r="AXB69" s="10"/>
      <c r="AXC69" s="10"/>
      <c r="AXD69" s="11"/>
      <c r="AXE69" s="9"/>
      <c r="AXF69" s="10"/>
      <c r="AXG69" s="10"/>
      <c r="AXH69" s="11"/>
      <c r="AXI69" s="9"/>
      <c r="AXJ69" s="10"/>
      <c r="AXK69" s="10"/>
      <c r="AXL69" s="11"/>
      <c r="AXM69" s="9"/>
      <c r="AXN69" s="10"/>
      <c r="AXO69" s="10"/>
      <c r="AXP69" s="11"/>
      <c r="AXQ69" s="9"/>
      <c r="AXR69" s="10"/>
      <c r="AXS69" s="10"/>
      <c r="AXT69" s="11"/>
      <c r="AXU69" s="9"/>
      <c r="AXV69" s="10"/>
      <c r="AXW69" s="10"/>
      <c r="AXX69" s="11"/>
      <c r="AXY69" s="9"/>
      <c r="AXZ69" s="10"/>
      <c r="AYA69" s="10"/>
      <c r="AYB69" s="11"/>
      <c r="AYC69" s="9"/>
      <c r="AYD69" s="10"/>
      <c r="AYE69" s="10"/>
      <c r="AYF69" s="11"/>
      <c r="AYG69" s="9"/>
      <c r="AYH69" s="10"/>
      <c r="AYI69" s="10"/>
      <c r="AYJ69" s="11"/>
      <c r="AYK69" s="9"/>
      <c r="AYL69" s="10"/>
      <c r="AYM69" s="10"/>
      <c r="AYN69" s="11"/>
      <c r="AYO69" s="9"/>
      <c r="AYP69" s="10"/>
      <c r="AYQ69" s="10"/>
      <c r="AYR69" s="11"/>
      <c r="AYS69" s="9"/>
      <c r="AYT69" s="10"/>
      <c r="AYU69" s="10"/>
      <c r="AYV69" s="11"/>
      <c r="AYW69" s="9"/>
      <c r="AYX69" s="10"/>
      <c r="AYY69" s="10"/>
      <c r="AYZ69" s="11"/>
      <c r="AZA69" s="9"/>
      <c r="AZB69" s="10"/>
      <c r="AZC69" s="10"/>
      <c r="AZD69" s="11"/>
      <c r="AZE69" s="9"/>
      <c r="AZF69" s="10"/>
      <c r="AZG69" s="10"/>
      <c r="AZH69" s="11"/>
      <c r="AZI69" s="9"/>
      <c r="AZJ69" s="10"/>
      <c r="AZK69" s="10"/>
      <c r="AZL69" s="11"/>
      <c r="AZM69" s="9"/>
      <c r="AZN69" s="10"/>
      <c r="AZO69" s="10"/>
      <c r="AZP69" s="11"/>
      <c r="AZQ69" s="9"/>
      <c r="AZR69" s="10"/>
      <c r="AZS69" s="10"/>
      <c r="AZT69" s="11"/>
      <c r="AZU69" s="9"/>
      <c r="AZV69" s="10"/>
      <c r="AZW69" s="10"/>
      <c r="AZX69" s="11"/>
      <c r="AZY69" s="9"/>
      <c r="AZZ69" s="10"/>
      <c r="BAA69" s="10"/>
      <c r="BAB69" s="11"/>
      <c r="BAC69" s="9"/>
      <c r="BAD69" s="10"/>
      <c r="BAE69" s="10"/>
      <c r="BAF69" s="11"/>
      <c r="BAG69" s="9"/>
      <c r="BAH69" s="10"/>
      <c r="BAI69" s="10"/>
      <c r="BAJ69" s="11"/>
      <c r="BAK69" s="9"/>
      <c r="BAL69" s="10"/>
      <c r="BAM69" s="10"/>
      <c r="BAN69" s="11"/>
      <c r="BAO69" s="9"/>
      <c r="BAP69" s="10"/>
      <c r="BAQ69" s="10"/>
      <c r="BAR69" s="11"/>
      <c r="BAS69" s="9"/>
      <c r="BAT69" s="10"/>
      <c r="BAU69" s="10"/>
      <c r="BAV69" s="11"/>
      <c r="BAW69" s="9"/>
      <c r="BAX69" s="10"/>
      <c r="BAY69" s="10"/>
      <c r="BAZ69" s="11"/>
      <c r="BBA69" s="9"/>
      <c r="BBB69" s="10"/>
      <c r="BBC69" s="10"/>
      <c r="BBD69" s="11"/>
      <c r="BBE69" s="9"/>
      <c r="BBF69" s="10"/>
      <c r="BBG69" s="10"/>
      <c r="BBH69" s="11"/>
      <c r="BBI69" s="9"/>
      <c r="BBJ69" s="10"/>
      <c r="BBK69" s="10"/>
      <c r="BBL69" s="11"/>
      <c r="BBM69" s="9"/>
      <c r="BBN69" s="10"/>
      <c r="BBO69" s="10"/>
      <c r="BBP69" s="11"/>
      <c r="BBQ69" s="9"/>
      <c r="BBR69" s="10"/>
      <c r="BBS69" s="10"/>
      <c r="BBT69" s="11"/>
      <c r="BBU69" s="9"/>
      <c r="BBV69" s="10"/>
      <c r="BBW69" s="10"/>
      <c r="BBX69" s="11"/>
      <c r="BBY69" s="9"/>
      <c r="BBZ69" s="10"/>
      <c r="BCA69" s="10"/>
      <c r="BCB69" s="11"/>
      <c r="BCC69" s="9"/>
      <c r="BCD69" s="10"/>
      <c r="BCE69" s="10"/>
      <c r="BCF69" s="11"/>
      <c r="BCG69" s="9"/>
      <c r="BCH69" s="10"/>
      <c r="BCI69" s="10"/>
      <c r="BCJ69" s="11"/>
      <c r="BCK69" s="9"/>
      <c r="BCL69" s="10"/>
      <c r="BCM69" s="10"/>
      <c r="BCN69" s="11"/>
      <c r="BCO69" s="9"/>
      <c r="BCP69" s="10"/>
      <c r="BCQ69" s="10"/>
      <c r="BCR69" s="11"/>
      <c r="BCS69" s="9"/>
      <c r="BCT69" s="10"/>
      <c r="BCU69" s="10"/>
      <c r="BCV69" s="11"/>
      <c r="BCW69" s="9"/>
      <c r="BCX69" s="10"/>
      <c r="BCY69" s="10"/>
      <c r="BCZ69" s="11"/>
      <c r="BDA69" s="9"/>
      <c r="BDB69" s="10"/>
      <c r="BDC69" s="10"/>
      <c r="BDD69" s="11"/>
      <c r="BDE69" s="9"/>
      <c r="BDF69" s="10"/>
      <c r="BDG69" s="10"/>
      <c r="BDH69" s="11"/>
      <c r="BDI69" s="9"/>
      <c r="BDJ69" s="10"/>
      <c r="BDK69" s="10"/>
      <c r="BDL69" s="11"/>
      <c r="BDM69" s="9"/>
      <c r="BDN69" s="10"/>
      <c r="BDO69" s="10"/>
      <c r="BDP69" s="11"/>
      <c r="BDQ69" s="9"/>
      <c r="BDR69" s="10"/>
      <c r="BDS69" s="10"/>
      <c r="BDT69" s="11"/>
      <c r="BDU69" s="9"/>
      <c r="BDV69" s="10"/>
      <c r="BDW69" s="10"/>
      <c r="BDX69" s="11"/>
      <c r="BDY69" s="9"/>
      <c r="BDZ69" s="10"/>
      <c r="BEA69" s="10"/>
      <c r="BEB69" s="11"/>
      <c r="BEC69" s="9"/>
      <c r="BED69" s="10"/>
      <c r="BEE69" s="10"/>
      <c r="BEF69" s="11"/>
      <c r="BEG69" s="9"/>
      <c r="BEH69" s="10"/>
      <c r="BEI69" s="10"/>
      <c r="BEJ69" s="11"/>
      <c r="BEK69" s="9"/>
      <c r="BEL69" s="10"/>
      <c r="BEM69" s="10"/>
      <c r="BEN69" s="11"/>
      <c r="BEO69" s="9"/>
      <c r="BEP69" s="10"/>
      <c r="BEQ69" s="10"/>
      <c r="BER69" s="11"/>
      <c r="BES69" s="9"/>
      <c r="BET69" s="10"/>
      <c r="BEU69" s="10"/>
      <c r="BEV69" s="11"/>
      <c r="BEW69" s="9"/>
      <c r="BEX69" s="10"/>
      <c r="BEY69" s="10"/>
      <c r="BEZ69" s="11"/>
      <c r="BFA69" s="9"/>
      <c r="BFB69" s="10"/>
      <c r="BFC69" s="10"/>
      <c r="BFD69" s="11"/>
      <c r="BFE69" s="9"/>
      <c r="BFF69" s="10"/>
      <c r="BFG69" s="10"/>
      <c r="BFH69" s="11"/>
      <c r="BFI69" s="9"/>
      <c r="BFJ69" s="10"/>
      <c r="BFK69" s="10"/>
      <c r="BFL69" s="11"/>
      <c r="BFM69" s="9"/>
      <c r="BFN69" s="10"/>
      <c r="BFO69" s="10"/>
      <c r="BFP69" s="11"/>
      <c r="BFQ69" s="9"/>
      <c r="BFR69" s="10"/>
      <c r="BFS69" s="10"/>
      <c r="BFT69" s="11"/>
      <c r="BFU69" s="9"/>
      <c r="BFV69" s="10"/>
      <c r="BFW69" s="10"/>
      <c r="BFX69" s="11"/>
      <c r="BFY69" s="9"/>
      <c r="BFZ69" s="10"/>
      <c r="BGA69" s="10"/>
      <c r="BGB69" s="11"/>
      <c r="BGC69" s="9"/>
      <c r="BGD69" s="10"/>
      <c r="BGE69" s="10"/>
      <c r="BGF69" s="11"/>
      <c r="BGG69" s="9"/>
      <c r="BGH69" s="10"/>
      <c r="BGI69" s="10"/>
      <c r="BGJ69" s="11"/>
      <c r="BGK69" s="9"/>
      <c r="BGL69" s="10"/>
      <c r="BGM69" s="10"/>
      <c r="BGN69" s="11"/>
      <c r="BGO69" s="9"/>
      <c r="BGP69" s="10"/>
      <c r="BGQ69" s="10"/>
      <c r="BGR69" s="11"/>
      <c r="BGS69" s="9"/>
      <c r="BGT69" s="10"/>
      <c r="BGU69" s="10"/>
      <c r="BGV69" s="11"/>
      <c r="BGW69" s="9"/>
      <c r="BGX69" s="10"/>
      <c r="BGY69" s="10"/>
      <c r="BGZ69" s="11"/>
      <c r="BHA69" s="9"/>
      <c r="BHB69" s="10"/>
      <c r="BHC69" s="10"/>
      <c r="BHD69" s="11"/>
      <c r="BHE69" s="9"/>
      <c r="BHF69" s="10"/>
      <c r="BHG69" s="10"/>
      <c r="BHH69" s="11"/>
      <c r="BHI69" s="9"/>
      <c r="BHJ69" s="10"/>
      <c r="BHK69" s="10"/>
      <c r="BHL69" s="11"/>
      <c r="BHM69" s="9"/>
      <c r="BHN69" s="10"/>
      <c r="BHO69" s="10"/>
      <c r="BHP69" s="11"/>
      <c r="BHQ69" s="9"/>
      <c r="BHR69" s="10"/>
      <c r="BHS69" s="10"/>
      <c r="BHT69" s="11"/>
      <c r="BHU69" s="9"/>
      <c r="BHV69" s="10"/>
      <c r="BHW69" s="10"/>
      <c r="BHX69" s="11"/>
      <c r="BHY69" s="9"/>
      <c r="BHZ69" s="10"/>
      <c r="BIA69" s="10"/>
      <c r="BIB69" s="11"/>
      <c r="BIC69" s="9"/>
      <c r="BID69" s="10"/>
      <c r="BIE69" s="10"/>
      <c r="BIF69" s="11"/>
      <c r="BIG69" s="9"/>
      <c r="BIH69" s="10"/>
      <c r="BII69" s="10"/>
      <c r="BIJ69" s="11"/>
      <c r="BIK69" s="9"/>
      <c r="BIL69" s="10"/>
      <c r="BIM69" s="10"/>
      <c r="BIN69" s="11"/>
      <c r="BIO69" s="9"/>
      <c r="BIP69" s="10"/>
      <c r="BIQ69" s="10"/>
      <c r="BIR69" s="11"/>
      <c r="BIS69" s="9"/>
      <c r="BIT69" s="10"/>
      <c r="BIU69" s="10"/>
      <c r="BIV69" s="11"/>
      <c r="BIW69" s="9"/>
      <c r="BIX69" s="10"/>
      <c r="BIY69" s="10"/>
      <c r="BIZ69" s="11"/>
      <c r="BJA69" s="9"/>
      <c r="BJB69" s="10"/>
      <c r="BJC69" s="10"/>
      <c r="BJD69" s="11"/>
      <c r="BJE69" s="9"/>
      <c r="BJF69" s="10"/>
      <c r="BJG69" s="10"/>
      <c r="BJH69" s="11"/>
      <c r="BJI69" s="9"/>
      <c r="BJJ69" s="10"/>
      <c r="BJK69" s="10"/>
      <c r="BJL69" s="11"/>
      <c r="BJM69" s="9"/>
      <c r="BJN69" s="10"/>
      <c r="BJO69" s="10"/>
      <c r="BJP69" s="11"/>
      <c r="BJQ69" s="9"/>
      <c r="BJR69" s="10"/>
      <c r="BJS69" s="10"/>
      <c r="BJT69" s="11"/>
      <c r="BJU69" s="9"/>
      <c r="BJV69" s="10"/>
      <c r="BJW69" s="10"/>
      <c r="BJX69" s="11"/>
      <c r="BJY69" s="9"/>
      <c r="BJZ69" s="10"/>
      <c r="BKA69" s="10"/>
      <c r="BKB69" s="11"/>
      <c r="BKC69" s="9"/>
      <c r="BKD69" s="10"/>
      <c r="BKE69" s="10"/>
      <c r="BKF69" s="11"/>
      <c r="BKG69" s="9"/>
      <c r="BKH69" s="10"/>
      <c r="BKI69" s="10"/>
      <c r="BKJ69" s="11"/>
      <c r="BKK69" s="9"/>
      <c r="BKL69" s="10"/>
      <c r="BKM69" s="10"/>
      <c r="BKN69" s="11"/>
      <c r="BKO69" s="9"/>
      <c r="BKP69" s="10"/>
      <c r="BKQ69" s="10"/>
      <c r="BKR69" s="11"/>
      <c r="BKS69" s="9"/>
      <c r="BKT69" s="10"/>
      <c r="BKU69" s="10"/>
      <c r="BKV69" s="11"/>
      <c r="BKW69" s="9"/>
      <c r="BKX69" s="10"/>
      <c r="BKY69" s="10"/>
      <c r="BKZ69" s="11"/>
      <c r="BLA69" s="9"/>
      <c r="BLB69" s="10"/>
      <c r="BLC69" s="10"/>
      <c r="BLD69" s="11"/>
      <c r="BLE69" s="9"/>
      <c r="BLF69" s="10"/>
      <c r="BLG69" s="10"/>
      <c r="BLH69" s="11"/>
      <c r="BLI69" s="9"/>
      <c r="BLJ69" s="10"/>
      <c r="BLK69" s="10"/>
      <c r="BLL69" s="11"/>
      <c r="BLM69" s="9"/>
      <c r="BLN69" s="10"/>
      <c r="BLO69" s="10"/>
      <c r="BLP69" s="11"/>
      <c r="BLQ69" s="9"/>
      <c r="BLR69" s="10"/>
      <c r="BLS69" s="10"/>
      <c r="BLT69" s="11"/>
      <c r="BLU69" s="9"/>
      <c r="BLV69" s="10"/>
      <c r="BLW69" s="10"/>
      <c r="BLX69" s="11"/>
      <c r="BLY69" s="9"/>
      <c r="BLZ69" s="10"/>
      <c r="BMA69" s="10"/>
      <c r="BMB69" s="11"/>
      <c r="BMC69" s="9"/>
      <c r="BMD69" s="10"/>
      <c r="BME69" s="10"/>
      <c r="BMF69" s="11"/>
      <c r="BMG69" s="9"/>
      <c r="BMH69" s="10"/>
      <c r="BMI69" s="10"/>
      <c r="BMJ69" s="11"/>
      <c r="BMK69" s="9"/>
      <c r="BML69" s="10"/>
      <c r="BMM69" s="10"/>
      <c r="BMN69" s="11"/>
      <c r="BMO69" s="9"/>
      <c r="BMP69" s="10"/>
      <c r="BMQ69" s="10"/>
      <c r="BMR69" s="11"/>
      <c r="BMS69" s="9"/>
      <c r="BMT69" s="10"/>
      <c r="BMU69" s="10"/>
      <c r="BMV69" s="11"/>
      <c r="BMW69" s="9"/>
      <c r="BMX69" s="10"/>
      <c r="BMY69" s="10"/>
      <c r="BMZ69" s="11"/>
      <c r="BNA69" s="9"/>
      <c r="BNB69" s="10"/>
      <c r="BNC69" s="10"/>
      <c r="BND69" s="11"/>
      <c r="BNE69" s="9"/>
      <c r="BNF69" s="10"/>
      <c r="BNG69" s="10"/>
      <c r="BNH69" s="11"/>
      <c r="BNI69" s="9"/>
      <c r="BNJ69" s="10"/>
      <c r="BNK69" s="10"/>
      <c r="BNL69" s="11"/>
      <c r="BNM69" s="9"/>
      <c r="BNN69" s="10"/>
      <c r="BNO69" s="10"/>
      <c r="BNP69" s="11"/>
      <c r="BNQ69" s="9"/>
      <c r="BNR69" s="10"/>
      <c r="BNS69" s="10"/>
      <c r="BNT69" s="11"/>
      <c r="BNU69" s="9"/>
      <c r="BNV69" s="10"/>
      <c r="BNW69" s="10"/>
      <c r="BNX69" s="11"/>
      <c r="BNY69" s="9"/>
      <c r="BNZ69" s="10"/>
      <c r="BOA69" s="10"/>
      <c r="BOB69" s="11"/>
      <c r="BOC69" s="9"/>
      <c r="BOD69" s="10"/>
      <c r="BOE69" s="10"/>
      <c r="BOF69" s="11"/>
      <c r="BOG69" s="9"/>
      <c r="BOH69" s="10"/>
      <c r="BOI69" s="10"/>
      <c r="BOJ69" s="11"/>
      <c r="BOK69" s="9"/>
      <c r="BOL69" s="10"/>
      <c r="BOM69" s="10"/>
      <c r="BON69" s="11"/>
      <c r="BOO69" s="9"/>
      <c r="BOP69" s="10"/>
      <c r="BOQ69" s="10"/>
      <c r="BOR69" s="11"/>
      <c r="BOS69" s="9"/>
      <c r="BOT69" s="10"/>
      <c r="BOU69" s="10"/>
      <c r="BOV69" s="11"/>
      <c r="BOW69" s="9"/>
      <c r="BOX69" s="10"/>
      <c r="BOY69" s="10"/>
      <c r="BOZ69" s="11"/>
      <c r="BPA69" s="9"/>
      <c r="BPB69" s="10"/>
      <c r="BPC69" s="10"/>
      <c r="BPD69" s="11"/>
      <c r="BPE69" s="9"/>
      <c r="BPF69" s="10"/>
      <c r="BPG69" s="10"/>
      <c r="BPH69" s="11"/>
      <c r="BPI69" s="9"/>
      <c r="BPJ69" s="10"/>
      <c r="BPK69" s="10"/>
      <c r="BPL69" s="11"/>
      <c r="BPM69" s="9"/>
      <c r="BPN69" s="10"/>
      <c r="BPO69" s="10"/>
      <c r="BPP69" s="11"/>
      <c r="BPQ69" s="9"/>
      <c r="BPR69" s="10"/>
      <c r="BPS69" s="10"/>
      <c r="BPT69" s="11"/>
      <c r="BPU69" s="9"/>
      <c r="BPV69" s="10"/>
      <c r="BPW69" s="10"/>
      <c r="BPX69" s="11"/>
      <c r="BPY69" s="9"/>
      <c r="BPZ69" s="10"/>
      <c r="BQA69" s="10"/>
      <c r="BQB69" s="11"/>
      <c r="BQC69" s="9"/>
      <c r="BQD69" s="10"/>
      <c r="BQE69" s="10"/>
      <c r="BQF69" s="11"/>
      <c r="BQG69" s="9"/>
      <c r="BQH69" s="10"/>
      <c r="BQI69" s="10"/>
      <c r="BQJ69" s="11"/>
      <c r="BQK69" s="9"/>
      <c r="BQL69" s="10"/>
      <c r="BQM69" s="10"/>
      <c r="BQN69" s="11"/>
      <c r="BQO69" s="9"/>
      <c r="BQP69" s="10"/>
      <c r="BQQ69" s="10"/>
      <c r="BQR69" s="11"/>
      <c r="BQS69" s="9"/>
      <c r="BQT69" s="10"/>
      <c r="BQU69" s="10"/>
      <c r="BQV69" s="11"/>
      <c r="BQW69" s="9"/>
      <c r="BQX69" s="10"/>
      <c r="BQY69" s="10"/>
      <c r="BQZ69" s="11"/>
      <c r="BRA69" s="9"/>
      <c r="BRB69" s="10"/>
      <c r="BRC69" s="10"/>
      <c r="BRD69" s="11"/>
      <c r="BRE69" s="9"/>
      <c r="BRF69" s="10"/>
      <c r="BRG69" s="10"/>
      <c r="BRH69" s="11"/>
      <c r="BRI69" s="9"/>
      <c r="BRJ69" s="10"/>
      <c r="BRK69" s="10"/>
      <c r="BRL69" s="11"/>
      <c r="BRM69" s="9"/>
      <c r="BRN69" s="10"/>
      <c r="BRO69" s="10"/>
      <c r="BRP69" s="11"/>
      <c r="BRQ69" s="9"/>
      <c r="BRR69" s="10"/>
      <c r="BRS69" s="10"/>
      <c r="BRT69" s="11"/>
      <c r="BRU69" s="9"/>
      <c r="BRV69" s="10"/>
      <c r="BRW69" s="10"/>
      <c r="BRX69" s="11"/>
      <c r="BRY69" s="9"/>
      <c r="BRZ69" s="10"/>
      <c r="BSA69" s="10"/>
      <c r="BSB69" s="11"/>
      <c r="BSC69" s="9"/>
      <c r="BSD69" s="10"/>
      <c r="BSE69" s="10"/>
      <c r="BSF69" s="11"/>
      <c r="BSG69" s="9"/>
      <c r="BSH69" s="10"/>
      <c r="BSI69" s="10"/>
      <c r="BSJ69" s="11"/>
      <c r="BSK69" s="9"/>
      <c r="BSL69" s="10"/>
      <c r="BSM69" s="10"/>
      <c r="BSN69" s="11"/>
      <c r="BSO69" s="9"/>
      <c r="BSP69" s="10"/>
      <c r="BSQ69" s="10"/>
      <c r="BSR69" s="11"/>
      <c r="BSS69" s="9"/>
      <c r="BST69" s="10"/>
      <c r="BSU69" s="10"/>
      <c r="BSV69" s="11"/>
      <c r="BSW69" s="9"/>
      <c r="BSX69" s="10"/>
      <c r="BSY69" s="10"/>
      <c r="BSZ69" s="11"/>
      <c r="BTA69" s="9"/>
      <c r="BTB69" s="10"/>
      <c r="BTC69" s="10"/>
      <c r="BTD69" s="11"/>
      <c r="BTE69" s="9"/>
      <c r="BTF69" s="10"/>
      <c r="BTG69" s="10"/>
      <c r="BTH69" s="11"/>
      <c r="BTI69" s="9"/>
      <c r="BTJ69" s="10"/>
      <c r="BTK69" s="10"/>
      <c r="BTL69" s="11"/>
      <c r="BTM69" s="9"/>
      <c r="BTN69" s="10"/>
      <c r="BTO69" s="10"/>
      <c r="BTP69" s="11"/>
      <c r="BTQ69" s="9"/>
      <c r="BTR69" s="10"/>
      <c r="BTS69" s="10"/>
      <c r="BTT69" s="11"/>
      <c r="BTU69" s="9"/>
      <c r="BTV69" s="10"/>
      <c r="BTW69" s="10"/>
      <c r="BTX69" s="11"/>
      <c r="BTY69" s="9"/>
      <c r="BTZ69" s="10"/>
      <c r="BUA69" s="10"/>
      <c r="BUB69" s="11"/>
      <c r="BUC69" s="9"/>
      <c r="BUD69" s="10"/>
      <c r="BUE69" s="10"/>
      <c r="BUF69" s="11"/>
      <c r="BUG69" s="9"/>
      <c r="BUH69" s="10"/>
      <c r="BUI69" s="10"/>
      <c r="BUJ69" s="11"/>
      <c r="BUK69" s="9"/>
      <c r="BUL69" s="10"/>
      <c r="BUM69" s="10"/>
      <c r="BUN69" s="11"/>
      <c r="BUO69" s="9"/>
      <c r="BUP69" s="10"/>
      <c r="BUQ69" s="10"/>
      <c r="BUR69" s="11"/>
      <c r="BUS69" s="9"/>
      <c r="BUT69" s="10"/>
      <c r="BUU69" s="10"/>
      <c r="BUV69" s="11"/>
      <c r="BUW69" s="9"/>
      <c r="BUX69" s="10"/>
      <c r="BUY69" s="10"/>
      <c r="BUZ69" s="11"/>
      <c r="BVA69" s="9"/>
      <c r="BVB69" s="10"/>
      <c r="BVC69" s="10"/>
      <c r="BVD69" s="11"/>
      <c r="BVE69" s="9"/>
      <c r="BVF69" s="10"/>
      <c r="BVG69" s="10"/>
      <c r="BVH69" s="11"/>
      <c r="BVI69" s="9"/>
      <c r="BVJ69" s="10"/>
      <c r="BVK69" s="10"/>
      <c r="BVL69" s="11"/>
      <c r="BVM69" s="9"/>
      <c r="BVN69" s="10"/>
      <c r="BVO69" s="10"/>
      <c r="BVP69" s="11"/>
      <c r="BVQ69" s="9"/>
      <c r="BVR69" s="10"/>
      <c r="BVS69" s="10"/>
      <c r="BVT69" s="11"/>
      <c r="BVU69" s="9"/>
      <c r="BVV69" s="10"/>
      <c r="BVW69" s="10"/>
      <c r="BVX69" s="11"/>
      <c r="BVY69" s="9"/>
      <c r="BVZ69" s="10"/>
      <c r="BWA69" s="10"/>
      <c r="BWB69" s="11"/>
      <c r="BWC69" s="9"/>
      <c r="BWD69" s="10"/>
      <c r="BWE69" s="10"/>
      <c r="BWF69" s="11"/>
      <c r="BWG69" s="9"/>
      <c r="BWH69" s="10"/>
      <c r="BWI69" s="10"/>
      <c r="BWJ69" s="11"/>
      <c r="BWK69" s="9"/>
      <c r="BWL69" s="10"/>
      <c r="BWM69" s="10"/>
      <c r="BWN69" s="11"/>
      <c r="BWO69" s="9"/>
      <c r="BWP69" s="10"/>
      <c r="BWQ69" s="10"/>
      <c r="BWR69" s="11"/>
      <c r="BWS69" s="9"/>
      <c r="BWT69" s="10"/>
      <c r="BWU69" s="10"/>
      <c r="BWV69" s="11"/>
      <c r="BWW69" s="9"/>
      <c r="BWX69" s="10"/>
      <c r="BWY69" s="10"/>
      <c r="BWZ69" s="11"/>
      <c r="BXA69" s="9"/>
      <c r="BXB69" s="10"/>
      <c r="BXC69" s="10"/>
      <c r="BXD69" s="11"/>
      <c r="BXE69" s="9"/>
      <c r="BXF69" s="10"/>
      <c r="BXG69" s="10"/>
      <c r="BXH69" s="11"/>
      <c r="BXI69" s="9"/>
      <c r="BXJ69" s="10"/>
      <c r="BXK69" s="10"/>
      <c r="BXL69" s="11"/>
      <c r="BXM69" s="9"/>
      <c r="BXN69" s="10"/>
      <c r="BXO69" s="10"/>
      <c r="BXP69" s="11"/>
      <c r="BXQ69" s="9"/>
      <c r="BXR69" s="10"/>
      <c r="BXS69" s="10"/>
      <c r="BXT69" s="11"/>
      <c r="BXU69" s="9"/>
      <c r="BXV69" s="10"/>
      <c r="BXW69" s="10"/>
      <c r="BXX69" s="11"/>
      <c r="BXY69" s="9"/>
      <c r="BXZ69" s="10"/>
      <c r="BYA69" s="10"/>
      <c r="BYB69" s="11"/>
      <c r="BYC69" s="9"/>
      <c r="BYD69" s="10"/>
      <c r="BYE69" s="10"/>
      <c r="BYF69" s="11"/>
      <c r="BYG69" s="9"/>
      <c r="BYH69" s="10"/>
      <c r="BYI69" s="10"/>
      <c r="BYJ69" s="11"/>
      <c r="BYK69" s="9"/>
      <c r="BYL69" s="10"/>
      <c r="BYM69" s="10"/>
      <c r="BYN69" s="11"/>
      <c r="BYO69" s="9"/>
      <c r="BYP69" s="10"/>
      <c r="BYQ69" s="10"/>
      <c r="BYR69" s="11"/>
      <c r="BYS69" s="9"/>
      <c r="BYT69" s="10"/>
      <c r="BYU69" s="10"/>
      <c r="BYV69" s="11"/>
      <c r="BYW69" s="9"/>
      <c r="BYX69" s="10"/>
      <c r="BYY69" s="10"/>
      <c r="BYZ69" s="11"/>
      <c r="BZA69" s="9"/>
      <c r="BZB69" s="10"/>
      <c r="BZC69" s="10"/>
      <c r="BZD69" s="11"/>
      <c r="BZE69" s="9"/>
      <c r="BZF69" s="10"/>
      <c r="BZG69" s="10"/>
      <c r="BZH69" s="11"/>
      <c r="BZI69" s="9"/>
      <c r="BZJ69" s="10"/>
      <c r="BZK69" s="10"/>
      <c r="BZL69" s="11"/>
      <c r="BZM69" s="9"/>
      <c r="BZN69" s="10"/>
      <c r="BZO69" s="10"/>
      <c r="BZP69" s="11"/>
      <c r="BZQ69" s="9"/>
      <c r="BZR69" s="10"/>
      <c r="BZS69" s="10"/>
      <c r="BZT69" s="11"/>
      <c r="BZU69" s="9"/>
      <c r="BZV69" s="10"/>
      <c r="BZW69" s="10"/>
      <c r="BZX69" s="11"/>
      <c r="BZY69" s="9"/>
      <c r="BZZ69" s="10"/>
      <c r="CAA69" s="10"/>
      <c r="CAB69" s="11"/>
      <c r="CAC69" s="9"/>
      <c r="CAD69" s="10"/>
      <c r="CAE69" s="10"/>
      <c r="CAF69" s="11"/>
      <c r="CAG69" s="9"/>
      <c r="CAH69" s="10"/>
      <c r="CAI69" s="10"/>
      <c r="CAJ69" s="11"/>
      <c r="CAK69" s="9"/>
      <c r="CAL69" s="10"/>
      <c r="CAM69" s="10"/>
      <c r="CAN69" s="11"/>
      <c r="CAO69" s="9"/>
      <c r="CAP69" s="10"/>
      <c r="CAQ69" s="10"/>
      <c r="CAR69" s="11"/>
      <c r="CAS69" s="9"/>
      <c r="CAT69" s="10"/>
      <c r="CAU69" s="10"/>
      <c r="CAV69" s="11"/>
      <c r="CAW69" s="9"/>
      <c r="CAX69" s="10"/>
      <c r="CAY69" s="10"/>
      <c r="CAZ69" s="11"/>
      <c r="CBA69" s="9"/>
      <c r="CBB69" s="10"/>
      <c r="CBC69" s="10"/>
      <c r="CBD69" s="11"/>
      <c r="CBE69" s="9"/>
      <c r="CBF69" s="10"/>
      <c r="CBG69" s="10"/>
      <c r="CBH69" s="11"/>
      <c r="CBI69" s="9"/>
      <c r="CBJ69" s="10"/>
      <c r="CBK69" s="10"/>
      <c r="CBL69" s="11"/>
      <c r="CBM69" s="9"/>
      <c r="CBN69" s="10"/>
      <c r="CBO69" s="10"/>
      <c r="CBP69" s="11"/>
      <c r="CBQ69" s="9"/>
      <c r="CBR69" s="10"/>
      <c r="CBS69" s="10"/>
      <c r="CBT69" s="11"/>
      <c r="CBU69" s="9"/>
      <c r="CBV69" s="10"/>
      <c r="CBW69" s="10"/>
      <c r="CBX69" s="11"/>
      <c r="CBY69" s="9"/>
      <c r="CBZ69" s="10"/>
      <c r="CCA69" s="10"/>
      <c r="CCB69" s="11"/>
      <c r="CCC69" s="9"/>
      <c r="CCD69" s="10"/>
      <c r="CCE69" s="10"/>
      <c r="CCF69" s="11"/>
      <c r="CCG69" s="9"/>
      <c r="CCH69" s="10"/>
      <c r="CCI69" s="10"/>
      <c r="CCJ69" s="11"/>
      <c r="CCK69" s="9"/>
      <c r="CCL69" s="10"/>
      <c r="CCM69" s="10"/>
      <c r="CCN69" s="11"/>
      <c r="CCO69" s="9"/>
      <c r="CCP69" s="10"/>
      <c r="CCQ69" s="10"/>
      <c r="CCR69" s="11"/>
      <c r="CCS69" s="9"/>
      <c r="CCT69" s="10"/>
      <c r="CCU69" s="10"/>
      <c r="CCV69" s="11"/>
      <c r="CCW69" s="9"/>
      <c r="CCX69" s="10"/>
      <c r="CCY69" s="10"/>
      <c r="CCZ69" s="11"/>
      <c r="CDA69" s="9"/>
      <c r="CDB69" s="10"/>
      <c r="CDC69" s="10"/>
      <c r="CDD69" s="11"/>
      <c r="CDE69" s="9"/>
      <c r="CDF69" s="10"/>
      <c r="CDG69" s="10"/>
      <c r="CDH69" s="11"/>
      <c r="CDI69" s="9"/>
      <c r="CDJ69" s="10"/>
      <c r="CDK69" s="10"/>
      <c r="CDL69" s="11"/>
      <c r="CDM69" s="9"/>
      <c r="CDN69" s="10"/>
      <c r="CDO69" s="10"/>
      <c r="CDP69" s="11"/>
      <c r="CDQ69" s="9"/>
      <c r="CDR69" s="10"/>
      <c r="CDS69" s="10"/>
      <c r="CDT69" s="11"/>
      <c r="CDU69" s="9"/>
      <c r="CDV69" s="10"/>
      <c r="CDW69" s="10"/>
      <c r="CDX69" s="11"/>
      <c r="CDY69" s="9"/>
      <c r="CDZ69" s="10"/>
      <c r="CEA69" s="10"/>
      <c r="CEB69" s="11"/>
      <c r="CEC69" s="9"/>
      <c r="CED69" s="10"/>
      <c r="CEE69" s="10"/>
      <c r="CEF69" s="11"/>
      <c r="CEG69" s="9"/>
      <c r="CEH69" s="10"/>
      <c r="CEI69" s="10"/>
      <c r="CEJ69" s="11"/>
      <c r="CEK69" s="9"/>
      <c r="CEL69" s="10"/>
      <c r="CEM69" s="10"/>
      <c r="CEN69" s="11"/>
      <c r="CEO69" s="9"/>
      <c r="CEP69" s="10"/>
      <c r="CEQ69" s="10"/>
      <c r="CER69" s="11"/>
      <c r="CES69" s="9"/>
      <c r="CET69" s="10"/>
      <c r="CEU69" s="10"/>
      <c r="CEV69" s="11"/>
      <c r="CEW69" s="9"/>
      <c r="CEX69" s="10"/>
      <c r="CEY69" s="10"/>
      <c r="CEZ69" s="11"/>
      <c r="CFA69" s="9"/>
      <c r="CFB69" s="10"/>
      <c r="CFC69" s="10"/>
      <c r="CFD69" s="11"/>
      <c r="CFE69" s="9"/>
      <c r="CFF69" s="10"/>
      <c r="CFG69" s="10"/>
      <c r="CFH69" s="11"/>
      <c r="CFI69" s="9"/>
      <c r="CFJ69" s="10"/>
      <c r="CFK69" s="10"/>
      <c r="CFL69" s="11"/>
      <c r="CFM69" s="9"/>
      <c r="CFN69" s="10"/>
      <c r="CFO69" s="10"/>
      <c r="CFP69" s="11"/>
      <c r="CFQ69" s="9"/>
      <c r="CFR69" s="10"/>
      <c r="CFS69" s="10"/>
      <c r="CFT69" s="11"/>
      <c r="CFU69" s="9"/>
      <c r="CFV69" s="10"/>
      <c r="CFW69" s="10"/>
      <c r="CFX69" s="11"/>
      <c r="CFY69" s="9"/>
      <c r="CFZ69" s="10"/>
      <c r="CGA69" s="10"/>
      <c r="CGB69" s="11"/>
      <c r="CGC69" s="9"/>
      <c r="CGD69" s="10"/>
      <c r="CGE69" s="10"/>
      <c r="CGF69" s="11"/>
      <c r="CGG69" s="9"/>
      <c r="CGH69" s="10"/>
      <c r="CGI69" s="10"/>
      <c r="CGJ69" s="11"/>
      <c r="CGK69" s="9"/>
      <c r="CGL69" s="10"/>
      <c r="CGM69" s="10"/>
      <c r="CGN69" s="11"/>
      <c r="CGO69" s="9"/>
      <c r="CGP69" s="10"/>
      <c r="CGQ69" s="10"/>
      <c r="CGR69" s="11"/>
      <c r="CGS69" s="9"/>
      <c r="CGT69" s="10"/>
      <c r="CGU69" s="10"/>
      <c r="CGV69" s="11"/>
      <c r="CGW69" s="9"/>
      <c r="CGX69" s="10"/>
      <c r="CGY69" s="10"/>
      <c r="CGZ69" s="11"/>
      <c r="CHA69" s="9"/>
      <c r="CHB69" s="10"/>
      <c r="CHC69" s="10"/>
      <c r="CHD69" s="11"/>
      <c r="CHE69" s="9"/>
      <c r="CHF69" s="10"/>
      <c r="CHG69" s="10"/>
      <c r="CHH69" s="11"/>
      <c r="CHI69" s="9"/>
      <c r="CHJ69" s="10"/>
      <c r="CHK69" s="10"/>
      <c r="CHL69" s="11"/>
      <c r="CHM69" s="9"/>
      <c r="CHN69" s="10"/>
      <c r="CHO69" s="10"/>
      <c r="CHP69" s="11"/>
      <c r="CHQ69" s="9"/>
      <c r="CHR69" s="10"/>
      <c r="CHS69" s="10"/>
      <c r="CHT69" s="11"/>
      <c r="CHU69" s="9"/>
      <c r="CHV69" s="10"/>
      <c r="CHW69" s="10"/>
      <c r="CHX69" s="11"/>
      <c r="CHY69" s="9"/>
      <c r="CHZ69" s="10"/>
      <c r="CIA69" s="10"/>
      <c r="CIB69" s="11"/>
      <c r="CIC69" s="9"/>
      <c r="CID69" s="10"/>
      <c r="CIE69" s="10"/>
      <c r="CIF69" s="11"/>
      <c r="CIG69" s="9"/>
      <c r="CIH69" s="10"/>
      <c r="CII69" s="10"/>
      <c r="CIJ69" s="11"/>
      <c r="CIK69" s="9"/>
      <c r="CIL69" s="10"/>
      <c r="CIM69" s="10"/>
      <c r="CIN69" s="11"/>
      <c r="CIO69" s="9"/>
      <c r="CIP69" s="10"/>
      <c r="CIQ69" s="10"/>
      <c r="CIR69" s="11"/>
      <c r="CIS69" s="9"/>
      <c r="CIT69" s="10"/>
      <c r="CIU69" s="10"/>
      <c r="CIV69" s="11"/>
      <c r="CIW69" s="9"/>
      <c r="CIX69" s="10"/>
      <c r="CIY69" s="10"/>
      <c r="CIZ69" s="11"/>
      <c r="CJA69" s="9"/>
      <c r="CJB69" s="10"/>
      <c r="CJC69" s="10"/>
      <c r="CJD69" s="11"/>
      <c r="CJE69" s="9"/>
      <c r="CJF69" s="10"/>
      <c r="CJG69" s="10"/>
      <c r="CJH69" s="11"/>
      <c r="CJI69" s="9"/>
      <c r="CJJ69" s="10"/>
      <c r="CJK69" s="10"/>
      <c r="CJL69" s="11"/>
      <c r="CJM69" s="9"/>
      <c r="CJN69" s="10"/>
      <c r="CJO69" s="10"/>
      <c r="CJP69" s="11"/>
      <c r="CJQ69" s="9"/>
      <c r="CJR69" s="10"/>
      <c r="CJS69" s="10"/>
      <c r="CJT69" s="11"/>
      <c r="CJU69" s="9"/>
      <c r="CJV69" s="10"/>
      <c r="CJW69" s="10"/>
      <c r="CJX69" s="11"/>
      <c r="CJY69" s="9"/>
      <c r="CJZ69" s="10"/>
      <c r="CKA69" s="10"/>
      <c r="CKB69" s="11"/>
      <c r="CKC69" s="9"/>
      <c r="CKD69" s="10"/>
      <c r="CKE69" s="10"/>
      <c r="CKF69" s="11"/>
      <c r="CKG69" s="9"/>
      <c r="CKH69" s="10"/>
      <c r="CKI69" s="10"/>
      <c r="CKJ69" s="11"/>
      <c r="CKK69" s="9"/>
      <c r="CKL69" s="10"/>
      <c r="CKM69" s="10"/>
      <c r="CKN69" s="11"/>
      <c r="CKO69" s="9"/>
      <c r="CKP69" s="10"/>
      <c r="CKQ69" s="10"/>
      <c r="CKR69" s="11"/>
      <c r="CKS69" s="9"/>
      <c r="CKT69" s="10"/>
      <c r="CKU69" s="10"/>
      <c r="CKV69" s="11"/>
      <c r="CKW69" s="9"/>
      <c r="CKX69" s="10"/>
      <c r="CKY69" s="10"/>
      <c r="CKZ69" s="11"/>
      <c r="CLA69" s="9"/>
      <c r="CLB69" s="10"/>
      <c r="CLC69" s="10"/>
      <c r="CLD69" s="11"/>
      <c r="CLE69" s="9"/>
      <c r="CLF69" s="10"/>
      <c r="CLG69" s="10"/>
      <c r="CLH69" s="11"/>
      <c r="CLI69" s="9"/>
      <c r="CLJ69" s="10"/>
      <c r="CLK69" s="10"/>
      <c r="CLL69" s="11"/>
      <c r="CLM69" s="9"/>
      <c r="CLN69" s="10"/>
      <c r="CLO69" s="10"/>
      <c r="CLP69" s="11"/>
      <c r="CLQ69" s="9"/>
      <c r="CLR69" s="10"/>
      <c r="CLS69" s="10"/>
      <c r="CLT69" s="11"/>
      <c r="CLU69" s="9"/>
      <c r="CLV69" s="10"/>
      <c r="CLW69" s="10"/>
      <c r="CLX69" s="11"/>
      <c r="CLY69" s="9"/>
      <c r="CLZ69" s="10"/>
      <c r="CMA69" s="10"/>
      <c r="CMB69" s="11"/>
      <c r="CMC69" s="9"/>
      <c r="CMD69" s="10"/>
      <c r="CME69" s="10"/>
      <c r="CMF69" s="11"/>
      <c r="CMG69" s="9"/>
      <c r="CMH69" s="10"/>
      <c r="CMI69" s="10"/>
      <c r="CMJ69" s="11"/>
      <c r="CMK69" s="9"/>
      <c r="CML69" s="10"/>
      <c r="CMM69" s="10"/>
      <c r="CMN69" s="11"/>
      <c r="CMO69" s="9"/>
      <c r="CMP69" s="10"/>
      <c r="CMQ69" s="10"/>
      <c r="CMR69" s="11"/>
      <c r="CMS69" s="9"/>
      <c r="CMT69" s="10"/>
      <c r="CMU69" s="10"/>
      <c r="CMV69" s="11"/>
      <c r="CMW69" s="9"/>
      <c r="CMX69" s="10"/>
      <c r="CMY69" s="10"/>
      <c r="CMZ69" s="11"/>
      <c r="CNA69" s="9"/>
      <c r="CNB69" s="10"/>
      <c r="CNC69" s="10"/>
      <c r="CND69" s="11"/>
      <c r="CNE69" s="9"/>
      <c r="CNF69" s="10"/>
      <c r="CNG69" s="10"/>
      <c r="CNH69" s="11"/>
      <c r="CNI69" s="9"/>
      <c r="CNJ69" s="10"/>
      <c r="CNK69" s="10"/>
      <c r="CNL69" s="11"/>
      <c r="CNM69" s="9"/>
      <c r="CNN69" s="10"/>
      <c r="CNO69" s="10"/>
      <c r="CNP69" s="11"/>
      <c r="CNQ69" s="9"/>
      <c r="CNR69" s="10"/>
      <c r="CNS69" s="10"/>
      <c r="CNT69" s="11"/>
      <c r="CNU69" s="9"/>
      <c r="CNV69" s="10"/>
      <c r="CNW69" s="10"/>
      <c r="CNX69" s="11"/>
      <c r="CNY69" s="9"/>
      <c r="CNZ69" s="10"/>
      <c r="COA69" s="10"/>
      <c r="COB69" s="11"/>
      <c r="COC69" s="9"/>
      <c r="COD69" s="10"/>
      <c r="COE69" s="10"/>
      <c r="COF69" s="11"/>
      <c r="COG69" s="9"/>
      <c r="COH69" s="10"/>
      <c r="COI69" s="10"/>
      <c r="COJ69" s="11"/>
      <c r="COK69" s="9"/>
      <c r="COL69" s="10"/>
      <c r="COM69" s="10"/>
      <c r="CON69" s="11"/>
      <c r="COO69" s="9"/>
      <c r="COP69" s="10"/>
      <c r="COQ69" s="10"/>
      <c r="COR69" s="11"/>
      <c r="COS69" s="9"/>
      <c r="COT69" s="10"/>
      <c r="COU69" s="10"/>
      <c r="COV69" s="11"/>
      <c r="COW69" s="9"/>
      <c r="COX69" s="10"/>
      <c r="COY69" s="10"/>
      <c r="COZ69" s="11"/>
      <c r="CPA69" s="9"/>
      <c r="CPB69" s="10"/>
      <c r="CPC69" s="10"/>
      <c r="CPD69" s="11"/>
      <c r="CPE69" s="9"/>
      <c r="CPF69" s="10"/>
      <c r="CPG69" s="10"/>
      <c r="CPH69" s="11"/>
      <c r="CPI69" s="9"/>
      <c r="CPJ69" s="10"/>
      <c r="CPK69" s="10"/>
      <c r="CPL69" s="11"/>
      <c r="CPM69" s="9"/>
      <c r="CPN69" s="10"/>
      <c r="CPO69" s="10"/>
      <c r="CPP69" s="11"/>
      <c r="CPQ69" s="9"/>
      <c r="CPR69" s="10"/>
      <c r="CPS69" s="10"/>
      <c r="CPT69" s="11"/>
      <c r="CPU69" s="9"/>
      <c r="CPV69" s="10"/>
      <c r="CPW69" s="10"/>
      <c r="CPX69" s="11"/>
      <c r="CPY69" s="9"/>
      <c r="CPZ69" s="10"/>
      <c r="CQA69" s="10"/>
      <c r="CQB69" s="11"/>
      <c r="CQC69" s="9"/>
      <c r="CQD69" s="10"/>
      <c r="CQE69" s="10"/>
      <c r="CQF69" s="11"/>
      <c r="CQG69" s="9"/>
      <c r="CQH69" s="10"/>
      <c r="CQI69" s="10"/>
      <c r="CQJ69" s="11"/>
      <c r="CQK69" s="9"/>
      <c r="CQL69" s="10"/>
      <c r="CQM69" s="10"/>
      <c r="CQN69" s="11"/>
      <c r="CQO69" s="9"/>
      <c r="CQP69" s="10"/>
      <c r="CQQ69" s="10"/>
      <c r="CQR69" s="11"/>
      <c r="CQS69" s="9"/>
      <c r="CQT69" s="10"/>
      <c r="CQU69" s="10"/>
      <c r="CQV69" s="11"/>
      <c r="CQW69" s="9"/>
      <c r="CQX69" s="10"/>
      <c r="CQY69" s="10"/>
      <c r="CQZ69" s="11"/>
      <c r="CRA69" s="9"/>
      <c r="CRB69" s="10"/>
      <c r="CRC69" s="10"/>
      <c r="CRD69" s="11"/>
      <c r="CRE69" s="9"/>
      <c r="CRF69" s="10"/>
      <c r="CRG69" s="10"/>
      <c r="CRH69" s="11"/>
      <c r="CRI69" s="9"/>
      <c r="CRJ69" s="10"/>
      <c r="CRK69" s="10"/>
      <c r="CRL69" s="11"/>
      <c r="CRM69" s="9"/>
      <c r="CRN69" s="10"/>
      <c r="CRO69" s="10"/>
      <c r="CRP69" s="11"/>
      <c r="CRQ69" s="9"/>
      <c r="CRR69" s="10"/>
      <c r="CRS69" s="10"/>
      <c r="CRT69" s="11"/>
      <c r="CRU69" s="9"/>
      <c r="CRV69" s="10"/>
      <c r="CRW69" s="10"/>
      <c r="CRX69" s="11"/>
      <c r="CRY69" s="9"/>
      <c r="CRZ69" s="10"/>
      <c r="CSA69" s="10"/>
      <c r="CSB69" s="11"/>
      <c r="CSC69" s="9"/>
      <c r="CSD69" s="10"/>
      <c r="CSE69" s="10"/>
      <c r="CSF69" s="11"/>
      <c r="CSG69" s="9"/>
      <c r="CSH69" s="10"/>
      <c r="CSI69" s="10"/>
      <c r="CSJ69" s="11"/>
      <c r="CSK69" s="9"/>
      <c r="CSL69" s="10"/>
      <c r="CSM69" s="10"/>
      <c r="CSN69" s="11"/>
      <c r="CSO69" s="9"/>
      <c r="CSP69" s="10"/>
      <c r="CSQ69" s="10"/>
      <c r="CSR69" s="11"/>
      <c r="CSS69" s="9"/>
      <c r="CST69" s="10"/>
      <c r="CSU69" s="10"/>
      <c r="CSV69" s="11"/>
      <c r="CSW69" s="9"/>
      <c r="CSX69" s="10"/>
      <c r="CSY69" s="10"/>
      <c r="CSZ69" s="11"/>
      <c r="CTA69" s="9"/>
      <c r="CTB69" s="10"/>
      <c r="CTC69" s="10"/>
      <c r="CTD69" s="11"/>
      <c r="CTE69" s="9"/>
      <c r="CTF69" s="10"/>
      <c r="CTG69" s="10"/>
      <c r="CTH69" s="11"/>
      <c r="CTI69" s="9"/>
      <c r="CTJ69" s="10"/>
      <c r="CTK69" s="10"/>
      <c r="CTL69" s="11"/>
      <c r="CTM69" s="9"/>
      <c r="CTN69" s="10"/>
      <c r="CTO69" s="10"/>
      <c r="CTP69" s="11"/>
      <c r="CTQ69" s="9"/>
      <c r="CTR69" s="10"/>
      <c r="CTS69" s="10"/>
      <c r="CTT69" s="11"/>
      <c r="CTU69" s="9"/>
      <c r="CTV69" s="10"/>
      <c r="CTW69" s="10"/>
      <c r="CTX69" s="11"/>
      <c r="CTY69" s="9"/>
      <c r="CTZ69" s="10"/>
      <c r="CUA69" s="10"/>
      <c r="CUB69" s="11"/>
      <c r="CUC69" s="9"/>
      <c r="CUD69" s="10"/>
      <c r="CUE69" s="10"/>
      <c r="CUF69" s="11"/>
      <c r="CUG69" s="9"/>
      <c r="CUH69" s="10"/>
      <c r="CUI69" s="10"/>
      <c r="CUJ69" s="11"/>
      <c r="CUK69" s="9"/>
      <c r="CUL69" s="10"/>
      <c r="CUM69" s="10"/>
      <c r="CUN69" s="11"/>
      <c r="CUO69" s="9"/>
      <c r="CUP69" s="10"/>
      <c r="CUQ69" s="10"/>
      <c r="CUR69" s="11"/>
      <c r="CUS69" s="9"/>
      <c r="CUT69" s="10"/>
      <c r="CUU69" s="10"/>
      <c r="CUV69" s="11"/>
      <c r="CUW69" s="9"/>
      <c r="CUX69" s="10"/>
      <c r="CUY69" s="10"/>
      <c r="CUZ69" s="11"/>
      <c r="CVA69" s="9"/>
      <c r="CVB69" s="10"/>
      <c r="CVC69" s="10"/>
      <c r="CVD69" s="11"/>
      <c r="CVE69" s="9"/>
      <c r="CVF69" s="10"/>
      <c r="CVG69" s="10"/>
      <c r="CVH69" s="11"/>
      <c r="CVI69" s="9"/>
      <c r="CVJ69" s="10"/>
      <c r="CVK69" s="10"/>
      <c r="CVL69" s="11"/>
      <c r="CVM69" s="9"/>
      <c r="CVN69" s="10"/>
      <c r="CVO69" s="10"/>
      <c r="CVP69" s="11"/>
      <c r="CVQ69" s="9"/>
      <c r="CVR69" s="10"/>
      <c r="CVS69" s="10"/>
      <c r="CVT69" s="11"/>
      <c r="CVU69" s="9"/>
      <c r="CVV69" s="10"/>
      <c r="CVW69" s="10"/>
      <c r="CVX69" s="11"/>
      <c r="CVY69" s="9"/>
      <c r="CVZ69" s="10"/>
      <c r="CWA69" s="10"/>
      <c r="CWB69" s="11"/>
      <c r="CWC69" s="9"/>
      <c r="CWD69" s="10"/>
      <c r="CWE69" s="10"/>
      <c r="CWF69" s="11"/>
      <c r="CWG69" s="9"/>
      <c r="CWH69" s="10"/>
      <c r="CWI69" s="10"/>
      <c r="CWJ69" s="11"/>
      <c r="CWK69" s="9"/>
      <c r="CWL69" s="10"/>
      <c r="CWM69" s="10"/>
      <c r="CWN69" s="11"/>
      <c r="CWO69" s="9"/>
      <c r="CWP69" s="10"/>
      <c r="CWQ69" s="10"/>
      <c r="CWR69" s="11"/>
      <c r="CWS69" s="9"/>
      <c r="CWT69" s="10"/>
      <c r="CWU69" s="10"/>
      <c r="CWV69" s="11"/>
      <c r="CWW69" s="9"/>
      <c r="CWX69" s="10"/>
      <c r="CWY69" s="10"/>
      <c r="CWZ69" s="11"/>
      <c r="CXA69" s="9"/>
      <c r="CXB69" s="10"/>
      <c r="CXC69" s="10"/>
      <c r="CXD69" s="11"/>
      <c r="CXE69" s="9"/>
      <c r="CXF69" s="10"/>
      <c r="CXG69" s="10"/>
      <c r="CXH69" s="11"/>
      <c r="CXI69" s="9"/>
      <c r="CXJ69" s="10"/>
      <c r="CXK69" s="10"/>
      <c r="CXL69" s="11"/>
      <c r="CXM69" s="9"/>
      <c r="CXN69" s="10"/>
      <c r="CXO69" s="10"/>
      <c r="CXP69" s="11"/>
      <c r="CXQ69" s="9"/>
      <c r="CXR69" s="10"/>
      <c r="CXS69" s="10"/>
      <c r="CXT69" s="11"/>
      <c r="CXU69" s="9"/>
      <c r="CXV69" s="10"/>
      <c r="CXW69" s="10"/>
      <c r="CXX69" s="11"/>
      <c r="CXY69" s="9"/>
      <c r="CXZ69" s="10"/>
      <c r="CYA69" s="10"/>
      <c r="CYB69" s="11"/>
      <c r="CYC69" s="9"/>
      <c r="CYD69" s="10"/>
      <c r="CYE69" s="10"/>
      <c r="CYF69" s="11"/>
      <c r="CYG69" s="9"/>
      <c r="CYH69" s="10"/>
      <c r="CYI69" s="10"/>
      <c r="CYJ69" s="11"/>
      <c r="CYK69" s="9"/>
      <c r="CYL69" s="10"/>
      <c r="CYM69" s="10"/>
      <c r="CYN69" s="11"/>
      <c r="CYO69" s="9"/>
      <c r="CYP69" s="10"/>
      <c r="CYQ69" s="10"/>
      <c r="CYR69" s="11"/>
      <c r="CYS69" s="9"/>
      <c r="CYT69" s="10"/>
      <c r="CYU69" s="10"/>
      <c r="CYV69" s="11"/>
      <c r="CYW69" s="9"/>
      <c r="CYX69" s="10"/>
      <c r="CYY69" s="10"/>
      <c r="CYZ69" s="11"/>
      <c r="CZA69" s="9"/>
      <c r="CZB69" s="10"/>
      <c r="CZC69" s="10"/>
      <c r="CZD69" s="11"/>
      <c r="CZE69" s="9"/>
      <c r="CZF69" s="10"/>
      <c r="CZG69" s="10"/>
      <c r="CZH69" s="11"/>
      <c r="CZI69" s="9"/>
      <c r="CZJ69" s="10"/>
      <c r="CZK69" s="10"/>
      <c r="CZL69" s="11"/>
      <c r="CZM69" s="9"/>
      <c r="CZN69" s="10"/>
      <c r="CZO69" s="10"/>
      <c r="CZP69" s="11"/>
      <c r="CZQ69" s="9"/>
      <c r="CZR69" s="10"/>
      <c r="CZS69" s="10"/>
      <c r="CZT69" s="11"/>
      <c r="CZU69" s="9"/>
      <c r="CZV69" s="10"/>
      <c r="CZW69" s="10"/>
      <c r="CZX69" s="11"/>
      <c r="CZY69" s="9"/>
      <c r="CZZ69" s="10"/>
      <c r="DAA69" s="10"/>
      <c r="DAB69" s="11"/>
      <c r="DAC69" s="9"/>
      <c r="DAD69" s="10"/>
      <c r="DAE69" s="10"/>
      <c r="DAF69" s="11"/>
      <c r="DAG69" s="9"/>
      <c r="DAH69" s="10"/>
      <c r="DAI69" s="10"/>
      <c r="DAJ69" s="11"/>
      <c r="DAK69" s="9"/>
      <c r="DAL69" s="10"/>
      <c r="DAM69" s="10"/>
      <c r="DAN69" s="11"/>
      <c r="DAO69" s="9"/>
      <c r="DAP69" s="10"/>
      <c r="DAQ69" s="10"/>
      <c r="DAR69" s="11"/>
      <c r="DAS69" s="9"/>
      <c r="DAT69" s="10"/>
      <c r="DAU69" s="10"/>
      <c r="DAV69" s="11"/>
      <c r="DAW69" s="9"/>
      <c r="DAX69" s="10"/>
      <c r="DAY69" s="10"/>
      <c r="DAZ69" s="11"/>
      <c r="DBA69" s="9"/>
      <c r="DBB69" s="10"/>
      <c r="DBC69" s="10"/>
      <c r="DBD69" s="11"/>
      <c r="DBE69" s="9"/>
      <c r="DBF69" s="10"/>
      <c r="DBG69" s="10"/>
      <c r="DBH69" s="11"/>
      <c r="DBI69" s="9"/>
      <c r="DBJ69" s="10"/>
      <c r="DBK69" s="10"/>
      <c r="DBL69" s="11"/>
      <c r="DBM69" s="9"/>
      <c r="DBN69" s="10"/>
      <c r="DBO69" s="10"/>
      <c r="DBP69" s="11"/>
      <c r="DBQ69" s="9"/>
      <c r="DBR69" s="10"/>
      <c r="DBS69" s="10"/>
      <c r="DBT69" s="11"/>
      <c r="DBU69" s="9"/>
      <c r="DBV69" s="10"/>
      <c r="DBW69" s="10"/>
      <c r="DBX69" s="11"/>
      <c r="DBY69" s="9"/>
      <c r="DBZ69" s="10"/>
      <c r="DCA69" s="10"/>
      <c r="DCB69" s="11"/>
      <c r="DCC69" s="9"/>
      <c r="DCD69" s="10"/>
      <c r="DCE69" s="10"/>
      <c r="DCF69" s="11"/>
      <c r="DCG69" s="9"/>
      <c r="DCH69" s="10"/>
      <c r="DCI69" s="10"/>
      <c r="DCJ69" s="11"/>
      <c r="DCK69" s="9"/>
      <c r="DCL69" s="10"/>
      <c r="DCM69" s="10"/>
      <c r="DCN69" s="11"/>
      <c r="DCO69" s="9"/>
      <c r="DCP69" s="10"/>
      <c r="DCQ69" s="10"/>
      <c r="DCR69" s="11"/>
      <c r="DCS69" s="9"/>
      <c r="DCT69" s="10"/>
      <c r="DCU69" s="10"/>
      <c r="DCV69" s="11"/>
      <c r="DCW69" s="9"/>
      <c r="DCX69" s="10"/>
      <c r="DCY69" s="10"/>
      <c r="DCZ69" s="11"/>
      <c r="DDA69" s="9"/>
      <c r="DDB69" s="10"/>
      <c r="DDC69" s="10"/>
      <c r="DDD69" s="11"/>
      <c r="DDE69" s="9"/>
      <c r="DDF69" s="10"/>
      <c r="DDG69" s="10"/>
      <c r="DDH69" s="11"/>
      <c r="DDI69" s="9"/>
      <c r="DDJ69" s="10"/>
      <c r="DDK69" s="10"/>
      <c r="DDL69" s="11"/>
      <c r="DDM69" s="9"/>
      <c r="DDN69" s="10"/>
      <c r="DDO69" s="10"/>
      <c r="DDP69" s="11"/>
      <c r="DDQ69" s="9"/>
      <c r="DDR69" s="10"/>
      <c r="DDS69" s="10"/>
      <c r="DDT69" s="11"/>
      <c r="DDU69" s="9"/>
      <c r="DDV69" s="10"/>
      <c r="DDW69" s="10"/>
      <c r="DDX69" s="11"/>
      <c r="DDY69" s="9"/>
      <c r="DDZ69" s="10"/>
      <c r="DEA69" s="10"/>
      <c r="DEB69" s="11"/>
      <c r="DEC69" s="9"/>
      <c r="DED69" s="10"/>
      <c r="DEE69" s="10"/>
      <c r="DEF69" s="11"/>
      <c r="DEG69" s="9"/>
      <c r="DEH69" s="10"/>
      <c r="DEI69" s="10"/>
      <c r="DEJ69" s="11"/>
      <c r="DEK69" s="9"/>
      <c r="DEL69" s="10"/>
      <c r="DEM69" s="10"/>
      <c r="DEN69" s="11"/>
      <c r="DEO69" s="9"/>
      <c r="DEP69" s="10"/>
      <c r="DEQ69" s="10"/>
      <c r="DER69" s="11"/>
      <c r="DES69" s="9"/>
      <c r="DET69" s="10"/>
      <c r="DEU69" s="10"/>
      <c r="DEV69" s="11"/>
      <c r="DEW69" s="9"/>
      <c r="DEX69" s="10"/>
      <c r="DEY69" s="10"/>
      <c r="DEZ69" s="11"/>
      <c r="DFA69" s="9"/>
      <c r="DFB69" s="10"/>
      <c r="DFC69" s="10"/>
      <c r="DFD69" s="11"/>
      <c r="DFE69" s="9"/>
      <c r="DFF69" s="10"/>
      <c r="DFG69" s="10"/>
      <c r="DFH69" s="11"/>
      <c r="DFI69" s="9"/>
      <c r="DFJ69" s="10"/>
      <c r="DFK69" s="10"/>
      <c r="DFL69" s="11"/>
      <c r="DFM69" s="9"/>
      <c r="DFN69" s="10"/>
      <c r="DFO69" s="10"/>
      <c r="DFP69" s="11"/>
      <c r="DFQ69" s="9"/>
      <c r="DFR69" s="10"/>
      <c r="DFS69" s="10"/>
      <c r="DFT69" s="11"/>
      <c r="DFU69" s="9"/>
      <c r="DFV69" s="10"/>
      <c r="DFW69" s="10"/>
      <c r="DFX69" s="11"/>
      <c r="DFY69" s="9"/>
      <c r="DFZ69" s="10"/>
      <c r="DGA69" s="10"/>
      <c r="DGB69" s="11"/>
      <c r="DGC69" s="9"/>
      <c r="DGD69" s="10"/>
      <c r="DGE69" s="10"/>
      <c r="DGF69" s="11"/>
      <c r="DGG69" s="9"/>
      <c r="DGH69" s="10"/>
      <c r="DGI69" s="10"/>
      <c r="DGJ69" s="11"/>
      <c r="DGK69" s="9"/>
      <c r="DGL69" s="10"/>
      <c r="DGM69" s="10"/>
      <c r="DGN69" s="11"/>
      <c r="DGO69" s="9"/>
      <c r="DGP69" s="10"/>
      <c r="DGQ69" s="10"/>
      <c r="DGR69" s="11"/>
      <c r="DGS69" s="9"/>
      <c r="DGT69" s="10"/>
      <c r="DGU69" s="10"/>
      <c r="DGV69" s="11"/>
      <c r="DGW69" s="9"/>
      <c r="DGX69" s="10"/>
      <c r="DGY69" s="10"/>
      <c r="DGZ69" s="11"/>
      <c r="DHA69" s="9"/>
      <c r="DHB69" s="10"/>
      <c r="DHC69" s="10"/>
      <c r="DHD69" s="11"/>
      <c r="DHE69" s="9"/>
      <c r="DHF69" s="10"/>
      <c r="DHG69" s="10"/>
      <c r="DHH69" s="11"/>
      <c r="DHI69" s="9"/>
      <c r="DHJ69" s="10"/>
      <c r="DHK69" s="10"/>
      <c r="DHL69" s="11"/>
      <c r="DHM69" s="9"/>
      <c r="DHN69" s="10"/>
      <c r="DHO69" s="10"/>
      <c r="DHP69" s="11"/>
      <c r="DHQ69" s="9"/>
      <c r="DHR69" s="10"/>
      <c r="DHS69" s="10"/>
      <c r="DHT69" s="11"/>
      <c r="DHU69" s="9"/>
      <c r="DHV69" s="10"/>
      <c r="DHW69" s="10"/>
      <c r="DHX69" s="11"/>
      <c r="DHY69" s="9"/>
      <c r="DHZ69" s="10"/>
      <c r="DIA69" s="10"/>
      <c r="DIB69" s="11"/>
      <c r="DIC69" s="9"/>
      <c r="DID69" s="10"/>
      <c r="DIE69" s="10"/>
      <c r="DIF69" s="11"/>
      <c r="DIG69" s="9"/>
      <c r="DIH69" s="10"/>
      <c r="DII69" s="10"/>
      <c r="DIJ69" s="11"/>
      <c r="DIK69" s="9"/>
      <c r="DIL69" s="10"/>
      <c r="DIM69" s="10"/>
      <c r="DIN69" s="11"/>
      <c r="DIO69" s="9"/>
      <c r="DIP69" s="10"/>
      <c r="DIQ69" s="10"/>
      <c r="DIR69" s="11"/>
      <c r="DIS69" s="9"/>
      <c r="DIT69" s="10"/>
      <c r="DIU69" s="10"/>
      <c r="DIV69" s="11"/>
      <c r="DIW69" s="9"/>
      <c r="DIX69" s="10"/>
      <c r="DIY69" s="10"/>
      <c r="DIZ69" s="11"/>
      <c r="DJA69" s="9"/>
      <c r="DJB69" s="10"/>
      <c r="DJC69" s="10"/>
      <c r="DJD69" s="11"/>
      <c r="DJE69" s="9"/>
      <c r="DJF69" s="10"/>
      <c r="DJG69" s="10"/>
      <c r="DJH69" s="11"/>
      <c r="DJI69" s="9"/>
      <c r="DJJ69" s="10"/>
      <c r="DJK69" s="10"/>
      <c r="DJL69" s="11"/>
      <c r="DJM69" s="9"/>
      <c r="DJN69" s="10"/>
      <c r="DJO69" s="10"/>
      <c r="DJP69" s="11"/>
      <c r="DJQ69" s="9"/>
      <c r="DJR69" s="10"/>
      <c r="DJS69" s="10"/>
      <c r="DJT69" s="11"/>
      <c r="DJU69" s="9"/>
      <c r="DJV69" s="10"/>
      <c r="DJW69" s="10"/>
      <c r="DJX69" s="11"/>
      <c r="DJY69" s="9"/>
      <c r="DJZ69" s="10"/>
      <c r="DKA69" s="10"/>
      <c r="DKB69" s="11"/>
      <c r="DKC69" s="9"/>
      <c r="DKD69" s="10"/>
      <c r="DKE69" s="10"/>
      <c r="DKF69" s="11"/>
      <c r="DKG69" s="9"/>
      <c r="DKH69" s="10"/>
      <c r="DKI69" s="10"/>
      <c r="DKJ69" s="11"/>
      <c r="DKK69" s="9"/>
      <c r="DKL69" s="10"/>
      <c r="DKM69" s="10"/>
      <c r="DKN69" s="11"/>
      <c r="DKO69" s="9"/>
      <c r="DKP69" s="10"/>
      <c r="DKQ69" s="10"/>
      <c r="DKR69" s="11"/>
      <c r="DKS69" s="9"/>
      <c r="DKT69" s="10"/>
      <c r="DKU69" s="10"/>
      <c r="DKV69" s="11"/>
      <c r="DKW69" s="9"/>
      <c r="DKX69" s="10"/>
      <c r="DKY69" s="10"/>
      <c r="DKZ69" s="11"/>
      <c r="DLA69" s="9"/>
      <c r="DLB69" s="10"/>
      <c r="DLC69" s="10"/>
      <c r="DLD69" s="11"/>
      <c r="DLE69" s="9"/>
      <c r="DLF69" s="10"/>
      <c r="DLG69" s="10"/>
      <c r="DLH69" s="11"/>
      <c r="DLI69" s="9"/>
      <c r="DLJ69" s="10"/>
      <c r="DLK69" s="10"/>
      <c r="DLL69" s="11"/>
      <c r="DLM69" s="9"/>
      <c r="DLN69" s="10"/>
      <c r="DLO69" s="10"/>
      <c r="DLP69" s="11"/>
      <c r="DLQ69" s="9"/>
      <c r="DLR69" s="10"/>
      <c r="DLS69" s="10"/>
      <c r="DLT69" s="11"/>
      <c r="DLU69" s="9"/>
      <c r="DLV69" s="10"/>
      <c r="DLW69" s="10"/>
      <c r="DLX69" s="11"/>
      <c r="DLY69" s="9"/>
      <c r="DLZ69" s="10"/>
      <c r="DMA69" s="10"/>
      <c r="DMB69" s="11"/>
      <c r="DMC69" s="9"/>
      <c r="DMD69" s="10"/>
      <c r="DME69" s="10"/>
      <c r="DMF69" s="11"/>
      <c r="DMG69" s="9"/>
      <c r="DMH69" s="10"/>
      <c r="DMI69" s="10"/>
      <c r="DMJ69" s="11"/>
      <c r="DMK69" s="9"/>
      <c r="DML69" s="10"/>
      <c r="DMM69" s="10"/>
      <c r="DMN69" s="11"/>
      <c r="DMO69" s="9"/>
      <c r="DMP69" s="10"/>
      <c r="DMQ69" s="10"/>
      <c r="DMR69" s="11"/>
      <c r="DMS69" s="9"/>
      <c r="DMT69" s="10"/>
      <c r="DMU69" s="10"/>
      <c r="DMV69" s="11"/>
      <c r="DMW69" s="9"/>
      <c r="DMX69" s="10"/>
      <c r="DMY69" s="10"/>
      <c r="DMZ69" s="11"/>
      <c r="DNA69" s="9"/>
      <c r="DNB69" s="10"/>
      <c r="DNC69" s="10"/>
      <c r="DND69" s="11"/>
      <c r="DNE69" s="9"/>
      <c r="DNF69" s="10"/>
      <c r="DNG69" s="10"/>
      <c r="DNH69" s="11"/>
      <c r="DNI69" s="9"/>
      <c r="DNJ69" s="10"/>
      <c r="DNK69" s="10"/>
      <c r="DNL69" s="11"/>
      <c r="DNM69" s="9"/>
      <c r="DNN69" s="10"/>
      <c r="DNO69" s="10"/>
      <c r="DNP69" s="11"/>
      <c r="DNQ69" s="9"/>
      <c r="DNR69" s="10"/>
      <c r="DNS69" s="10"/>
      <c r="DNT69" s="11"/>
      <c r="DNU69" s="9"/>
      <c r="DNV69" s="10"/>
      <c r="DNW69" s="10"/>
      <c r="DNX69" s="11"/>
      <c r="DNY69" s="9"/>
      <c r="DNZ69" s="10"/>
      <c r="DOA69" s="10"/>
      <c r="DOB69" s="11"/>
      <c r="DOC69" s="9"/>
      <c r="DOD69" s="10"/>
      <c r="DOE69" s="10"/>
      <c r="DOF69" s="11"/>
      <c r="DOG69" s="9"/>
      <c r="DOH69" s="10"/>
      <c r="DOI69" s="10"/>
      <c r="DOJ69" s="11"/>
      <c r="DOK69" s="9"/>
      <c r="DOL69" s="10"/>
      <c r="DOM69" s="10"/>
      <c r="DON69" s="11"/>
      <c r="DOO69" s="9"/>
      <c r="DOP69" s="10"/>
      <c r="DOQ69" s="10"/>
      <c r="DOR69" s="11"/>
      <c r="DOS69" s="9"/>
      <c r="DOT69" s="10"/>
      <c r="DOU69" s="10"/>
      <c r="DOV69" s="11"/>
      <c r="DOW69" s="9"/>
      <c r="DOX69" s="10"/>
      <c r="DOY69" s="10"/>
      <c r="DOZ69" s="11"/>
      <c r="DPA69" s="9"/>
      <c r="DPB69" s="10"/>
      <c r="DPC69" s="10"/>
      <c r="DPD69" s="11"/>
      <c r="DPE69" s="9"/>
      <c r="DPF69" s="10"/>
      <c r="DPG69" s="10"/>
      <c r="DPH69" s="11"/>
      <c r="DPI69" s="9"/>
      <c r="DPJ69" s="10"/>
      <c r="DPK69" s="10"/>
      <c r="DPL69" s="11"/>
      <c r="DPM69" s="9"/>
      <c r="DPN69" s="10"/>
      <c r="DPO69" s="10"/>
      <c r="DPP69" s="11"/>
      <c r="DPQ69" s="9"/>
      <c r="DPR69" s="10"/>
      <c r="DPS69" s="10"/>
      <c r="DPT69" s="11"/>
      <c r="DPU69" s="9"/>
      <c r="DPV69" s="10"/>
      <c r="DPW69" s="10"/>
      <c r="DPX69" s="11"/>
      <c r="DPY69" s="9"/>
      <c r="DPZ69" s="10"/>
      <c r="DQA69" s="10"/>
      <c r="DQB69" s="11"/>
      <c r="DQC69" s="9"/>
      <c r="DQD69" s="10"/>
      <c r="DQE69" s="10"/>
      <c r="DQF69" s="11"/>
      <c r="DQG69" s="9"/>
      <c r="DQH69" s="10"/>
      <c r="DQI69" s="10"/>
      <c r="DQJ69" s="11"/>
      <c r="DQK69" s="9"/>
      <c r="DQL69" s="10"/>
      <c r="DQM69" s="10"/>
      <c r="DQN69" s="11"/>
      <c r="DQO69" s="9"/>
      <c r="DQP69" s="10"/>
      <c r="DQQ69" s="10"/>
      <c r="DQR69" s="11"/>
      <c r="DQS69" s="9"/>
      <c r="DQT69" s="10"/>
      <c r="DQU69" s="10"/>
      <c r="DQV69" s="11"/>
      <c r="DQW69" s="9"/>
      <c r="DQX69" s="10"/>
      <c r="DQY69" s="10"/>
      <c r="DQZ69" s="11"/>
      <c r="DRA69" s="9"/>
      <c r="DRB69" s="10"/>
      <c r="DRC69" s="10"/>
      <c r="DRD69" s="11"/>
      <c r="DRE69" s="9"/>
      <c r="DRF69" s="10"/>
      <c r="DRG69" s="10"/>
      <c r="DRH69" s="11"/>
      <c r="DRI69" s="9"/>
      <c r="DRJ69" s="10"/>
      <c r="DRK69" s="10"/>
      <c r="DRL69" s="11"/>
      <c r="DRM69" s="9"/>
      <c r="DRN69" s="10"/>
      <c r="DRO69" s="10"/>
      <c r="DRP69" s="11"/>
      <c r="DRQ69" s="9"/>
      <c r="DRR69" s="10"/>
      <c r="DRS69" s="10"/>
      <c r="DRT69" s="11"/>
      <c r="DRU69" s="9"/>
      <c r="DRV69" s="10"/>
      <c r="DRW69" s="10"/>
      <c r="DRX69" s="11"/>
      <c r="DRY69" s="9"/>
      <c r="DRZ69" s="10"/>
      <c r="DSA69" s="10"/>
      <c r="DSB69" s="11"/>
      <c r="DSC69" s="9"/>
      <c r="DSD69" s="10"/>
      <c r="DSE69" s="10"/>
      <c r="DSF69" s="11"/>
      <c r="DSG69" s="9"/>
      <c r="DSH69" s="10"/>
      <c r="DSI69" s="10"/>
      <c r="DSJ69" s="11"/>
      <c r="DSK69" s="9"/>
      <c r="DSL69" s="10"/>
      <c r="DSM69" s="10"/>
      <c r="DSN69" s="11"/>
      <c r="DSO69" s="9"/>
      <c r="DSP69" s="10"/>
      <c r="DSQ69" s="10"/>
      <c r="DSR69" s="11"/>
      <c r="DSS69" s="9"/>
      <c r="DST69" s="10"/>
      <c r="DSU69" s="10"/>
      <c r="DSV69" s="11"/>
      <c r="DSW69" s="9"/>
      <c r="DSX69" s="10"/>
      <c r="DSY69" s="10"/>
      <c r="DSZ69" s="11"/>
      <c r="DTA69" s="9"/>
      <c r="DTB69" s="10"/>
      <c r="DTC69" s="10"/>
      <c r="DTD69" s="11"/>
      <c r="DTE69" s="9"/>
      <c r="DTF69" s="10"/>
      <c r="DTG69" s="10"/>
      <c r="DTH69" s="11"/>
      <c r="DTI69" s="9"/>
      <c r="DTJ69" s="10"/>
      <c r="DTK69" s="10"/>
      <c r="DTL69" s="11"/>
      <c r="DTM69" s="9"/>
      <c r="DTN69" s="10"/>
      <c r="DTO69" s="10"/>
      <c r="DTP69" s="11"/>
      <c r="DTQ69" s="9"/>
      <c r="DTR69" s="10"/>
      <c r="DTS69" s="10"/>
      <c r="DTT69" s="11"/>
      <c r="DTU69" s="9"/>
      <c r="DTV69" s="10"/>
      <c r="DTW69" s="10"/>
      <c r="DTX69" s="11"/>
      <c r="DTY69" s="9"/>
      <c r="DTZ69" s="10"/>
      <c r="DUA69" s="10"/>
      <c r="DUB69" s="11"/>
      <c r="DUC69" s="9"/>
      <c r="DUD69" s="10"/>
      <c r="DUE69" s="10"/>
      <c r="DUF69" s="11"/>
      <c r="DUG69" s="9"/>
      <c r="DUH69" s="10"/>
      <c r="DUI69" s="10"/>
      <c r="DUJ69" s="11"/>
      <c r="DUK69" s="9"/>
      <c r="DUL69" s="10"/>
      <c r="DUM69" s="10"/>
      <c r="DUN69" s="11"/>
      <c r="DUO69" s="9"/>
      <c r="DUP69" s="10"/>
      <c r="DUQ69" s="10"/>
      <c r="DUR69" s="11"/>
      <c r="DUS69" s="9"/>
      <c r="DUT69" s="10"/>
      <c r="DUU69" s="10"/>
      <c r="DUV69" s="11"/>
      <c r="DUW69" s="9"/>
      <c r="DUX69" s="10"/>
      <c r="DUY69" s="10"/>
      <c r="DUZ69" s="11"/>
      <c r="DVA69" s="9"/>
      <c r="DVB69" s="10"/>
      <c r="DVC69" s="10"/>
      <c r="DVD69" s="11"/>
      <c r="DVE69" s="9"/>
      <c r="DVF69" s="10"/>
      <c r="DVG69" s="10"/>
      <c r="DVH69" s="11"/>
      <c r="DVI69" s="9"/>
      <c r="DVJ69" s="10"/>
      <c r="DVK69" s="10"/>
      <c r="DVL69" s="11"/>
      <c r="DVM69" s="9"/>
      <c r="DVN69" s="10"/>
      <c r="DVO69" s="10"/>
      <c r="DVP69" s="11"/>
      <c r="DVQ69" s="9"/>
      <c r="DVR69" s="10"/>
      <c r="DVS69" s="10"/>
      <c r="DVT69" s="11"/>
      <c r="DVU69" s="9"/>
      <c r="DVV69" s="10"/>
      <c r="DVW69" s="10"/>
      <c r="DVX69" s="11"/>
      <c r="DVY69" s="9"/>
      <c r="DVZ69" s="10"/>
      <c r="DWA69" s="10"/>
      <c r="DWB69" s="11"/>
      <c r="DWC69" s="9"/>
      <c r="DWD69" s="10"/>
      <c r="DWE69" s="10"/>
      <c r="DWF69" s="11"/>
      <c r="DWG69" s="9"/>
      <c r="DWH69" s="10"/>
      <c r="DWI69" s="10"/>
      <c r="DWJ69" s="11"/>
      <c r="DWK69" s="9"/>
      <c r="DWL69" s="10"/>
      <c r="DWM69" s="10"/>
      <c r="DWN69" s="11"/>
      <c r="DWO69" s="9"/>
      <c r="DWP69" s="10"/>
      <c r="DWQ69" s="10"/>
      <c r="DWR69" s="11"/>
      <c r="DWS69" s="9"/>
      <c r="DWT69" s="10"/>
      <c r="DWU69" s="10"/>
      <c r="DWV69" s="11"/>
      <c r="DWW69" s="9"/>
      <c r="DWX69" s="10"/>
      <c r="DWY69" s="10"/>
      <c r="DWZ69" s="11"/>
      <c r="DXA69" s="9"/>
      <c r="DXB69" s="10"/>
      <c r="DXC69" s="10"/>
      <c r="DXD69" s="11"/>
      <c r="DXE69" s="9"/>
      <c r="DXF69" s="10"/>
      <c r="DXG69" s="10"/>
      <c r="DXH69" s="11"/>
      <c r="DXI69" s="9"/>
      <c r="DXJ69" s="10"/>
      <c r="DXK69" s="10"/>
      <c r="DXL69" s="11"/>
      <c r="DXM69" s="9"/>
      <c r="DXN69" s="10"/>
      <c r="DXO69" s="10"/>
      <c r="DXP69" s="11"/>
      <c r="DXQ69" s="9"/>
      <c r="DXR69" s="10"/>
      <c r="DXS69" s="10"/>
      <c r="DXT69" s="11"/>
      <c r="DXU69" s="9"/>
      <c r="DXV69" s="10"/>
      <c r="DXW69" s="10"/>
      <c r="DXX69" s="11"/>
      <c r="DXY69" s="9"/>
      <c r="DXZ69" s="10"/>
      <c r="DYA69" s="10"/>
      <c r="DYB69" s="11"/>
      <c r="DYC69" s="9"/>
      <c r="DYD69" s="10"/>
      <c r="DYE69" s="10"/>
      <c r="DYF69" s="11"/>
      <c r="DYG69" s="9"/>
      <c r="DYH69" s="10"/>
      <c r="DYI69" s="10"/>
      <c r="DYJ69" s="11"/>
      <c r="DYK69" s="9"/>
      <c r="DYL69" s="10"/>
      <c r="DYM69" s="10"/>
      <c r="DYN69" s="11"/>
      <c r="DYO69" s="9"/>
      <c r="DYP69" s="10"/>
      <c r="DYQ69" s="10"/>
      <c r="DYR69" s="11"/>
      <c r="DYS69" s="9"/>
      <c r="DYT69" s="10"/>
      <c r="DYU69" s="10"/>
      <c r="DYV69" s="11"/>
      <c r="DYW69" s="9"/>
      <c r="DYX69" s="10"/>
      <c r="DYY69" s="10"/>
      <c r="DYZ69" s="11"/>
      <c r="DZA69" s="9"/>
      <c r="DZB69" s="10"/>
      <c r="DZC69" s="10"/>
      <c r="DZD69" s="11"/>
      <c r="DZE69" s="9"/>
      <c r="DZF69" s="10"/>
      <c r="DZG69" s="10"/>
      <c r="DZH69" s="11"/>
      <c r="DZI69" s="9"/>
      <c r="DZJ69" s="10"/>
      <c r="DZK69" s="10"/>
      <c r="DZL69" s="11"/>
      <c r="DZM69" s="9"/>
      <c r="DZN69" s="10"/>
      <c r="DZO69" s="10"/>
      <c r="DZP69" s="11"/>
      <c r="DZQ69" s="9"/>
      <c r="DZR69" s="10"/>
      <c r="DZS69" s="10"/>
      <c r="DZT69" s="11"/>
      <c r="DZU69" s="9"/>
      <c r="DZV69" s="10"/>
      <c r="DZW69" s="10"/>
      <c r="DZX69" s="11"/>
      <c r="DZY69" s="9"/>
      <c r="DZZ69" s="10"/>
      <c r="EAA69" s="10"/>
      <c r="EAB69" s="11"/>
      <c r="EAC69" s="9"/>
      <c r="EAD69" s="10"/>
      <c r="EAE69" s="10"/>
      <c r="EAF69" s="11"/>
      <c r="EAG69" s="9"/>
      <c r="EAH69" s="10"/>
      <c r="EAI69" s="10"/>
      <c r="EAJ69" s="11"/>
      <c r="EAK69" s="9"/>
      <c r="EAL69" s="10"/>
      <c r="EAM69" s="10"/>
      <c r="EAN69" s="11"/>
      <c r="EAO69" s="9"/>
      <c r="EAP69" s="10"/>
      <c r="EAQ69" s="10"/>
      <c r="EAR69" s="11"/>
      <c r="EAS69" s="9"/>
      <c r="EAT69" s="10"/>
      <c r="EAU69" s="10"/>
      <c r="EAV69" s="11"/>
      <c r="EAW69" s="9"/>
      <c r="EAX69" s="10"/>
      <c r="EAY69" s="10"/>
      <c r="EAZ69" s="11"/>
      <c r="EBA69" s="9"/>
      <c r="EBB69" s="10"/>
      <c r="EBC69" s="10"/>
      <c r="EBD69" s="11"/>
      <c r="EBE69" s="9"/>
      <c r="EBF69" s="10"/>
      <c r="EBG69" s="10"/>
      <c r="EBH69" s="11"/>
      <c r="EBI69" s="9"/>
      <c r="EBJ69" s="10"/>
      <c r="EBK69" s="10"/>
      <c r="EBL69" s="11"/>
      <c r="EBM69" s="9"/>
      <c r="EBN69" s="10"/>
      <c r="EBO69" s="10"/>
      <c r="EBP69" s="11"/>
      <c r="EBQ69" s="9"/>
      <c r="EBR69" s="10"/>
      <c r="EBS69" s="10"/>
      <c r="EBT69" s="11"/>
      <c r="EBU69" s="9"/>
      <c r="EBV69" s="10"/>
      <c r="EBW69" s="10"/>
      <c r="EBX69" s="11"/>
      <c r="EBY69" s="9"/>
      <c r="EBZ69" s="10"/>
      <c r="ECA69" s="10"/>
      <c r="ECB69" s="11"/>
      <c r="ECC69" s="9"/>
      <c r="ECD69" s="10"/>
      <c r="ECE69" s="10"/>
      <c r="ECF69" s="11"/>
      <c r="ECG69" s="9"/>
      <c r="ECH69" s="10"/>
      <c r="ECI69" s="10"/>
      <c r="ECJ69" s="11"/>
      <c r="ECK69" s="9"/>
      <c r="ECL69" s="10"/>
      <c r="ECM69" s="10"/>
      <c r="ECN69" s="11"/>
      <c r="ECO69" s="9"/>
      <c r="ECP69" s="10"/>
      <c r="ECQ69" s="10"/>
      <c r="ECR69" s="11"/>
      <c r="ECS69" s="9"/>
      <c r="ECT69" s="10"/>
      <c r="ECU69" s="10"/>
      <c r="ECV69" s="11"/>
      <c r="ECW69" s="9"/>
      <c r="ECX69" s="10"/>
      <c r="ECY69" s="10"/>
      <c r="ECZ69" s="11"/>
      <c r="EDA69" s="9"/>
      <c r="EDB69" s="10"/>
      <c r="EDC69" s="10"/>
      <c r="EDD69" s="11"/>
      <c r="EDE69" s="9"/>
      <c r="EDF69" s="10"/>
      <c r="EDG69" s="10"/>
      <c r="EDH69" s="11"/>
      <c r="EDI69" s="9"/>
      <c r="EDJ69" s="10"/>
      <c r="EDK69" s="10"/>
      <c r="EDL69" s="11"/>
      <c r="EDM69" s="9"/>
      <c r="EDN69" s="10"/>
      <c r="EDO69" s="10"/>
      <c r="EDP69" s="11"/>
      <c r="EDQ69" s="9"/>
      <c r="EDR69" s="10"/>
      <c r="EDS69" s="10"/>
      <c r="EDT69" s="11"/>
      <c r="EDU69" s="9"/>
      <c r="EDV69" s="10"/>
      <c r="EDW69" s="10"/>
      <c r="EDX69" s="11"/>
      <c r="EDY69" s="9"/>
      <c r="EDZ69" s="10"/>
      <c r="EEA69" s="10"/>
      <c r="EEB69" s="11"/>
      <c r="EEC69" s="9"/>
      <c r="EED69" s="10"/>
      <c r="EEE69" s="10"/>
      <c r="EEF69" s="11"/>
      <c r="EEG69" s="9"/>
      <c r="EEH69" s="10"/>
      <c r="EEI69" s="10"/>
      <c r="EEJ69" s="11"/>
      <c r="EEK69" s="9"/>
      <c r="EEL69" s="10"/>
      <c r="EEM69" s="10"/>
      <c r="EEN69" s="11"/>
      <c r="EEO69" s="9"/>
      <c r="EEP69" s="10"/>
      <c r="EEQ69" s="10"/>
      <c r="EER69" s="11"/>
      <c r="EES69" s="9"/>
      <c r="EET69" s="10"/>
      <c r="EEU69" s="10"/>
      <c r="EEV69" s="11"/>
      <c r="EEW69" s="9"/>
      <c r="EEX69" s="10"/>
      <c r="EEY69" s="10"/>
      <c r="EEZ69" s="11"/>
      <c r="EFA69" s="9"/>
      <c r="EFB69" s="10"/>
      <c r="EFC69" s="10"/>
      <c r="EFD69" s="11"/>
      <c r="EFE69" s="9"/>
      <c r="EFF69" s="10"/>
      <c r="EFG69" s="10"/>
      <c r="EFH69" s="11"/>
      <c r="EFI69" s="9"/>
      <c r="EFJ69" s="10"/>
      <c r="EFK69" s="10"/>
      <c r="EFL69" s="11"/>
      <c r="EFM69" s="9"/>
      <c r="EFN69" s="10"/>
      <c r="EFO69" s="10"/>
      <c r="EFP69" s="11"/>
      <c r="EFQ69" s="9"/>
      <c r="EFR69" s="10"/>
      <c r="EFS69" s="10"/>
      <c r="EFT69" s="11"/>
      <c r="EFU69" s="9"/>
      <c r="EFV69" s="10"/>
      <c r="EFW69" s="10"/>
      <c r="EFX69" s="11"/>
      <c r="EFY69" s="9"/>
      <c r="EFZ69" s="10"/>
      <c r="EGA69" s="10"/>
      <c r="EGB69" s="11"/>
      <c r="EGC69" s="9"/>
      <c r="EGD69" s="10"/>
      <c r="EGE69" s="10"/>
      <c r="EGF69" s="11"/>
      <c r="EGG69" s="9"/>
      <c r="EGH69" s="10"/>
      <c r="EGI69" s="10"/>
      <c r="EGJ69" s="11"/>
      <c r="EGK69" s="9"/>
      <c r="EGL69" s="10"/>
      <c r="EGM69" s="10"/>
      <c r="EGN69" s="11"/>
      <c r="EGO69" s="9"/>
      <c r="EGP69" s="10"/>
      <c r="EGQ69" s="10"/>
      <c r="EGR69" s="11"/>
      <c r="EGS69" s="9"/>
      <c r="EGT69" s="10"/>
      <c r="EGU69" s="10"/>
      <c r="EGV69" s="11"/>
      <c r="EGW69" s="9"/>
      <c r="EGX69" s="10"/>
      <c r="EGY69" s="10"/>
      <c r="EGZ69" s="11"/>
      <c r="EHA69" s="9"/>
      <c r="EHB69" s="10"/>
      <c r="EHC69" s="10"/>
      <c r="EHD69" s="11"/>
      <c r="EHE69" s="9"/>
      <c r="EHF69" s="10"/>
      <c r="EHG69" s="10"/>
      <c r="EHH69" s="11"/>
      <c r="EHI69" s="9"/>
      <c r="EHJ69" s="10"/>
      <c r="EHK69" s="10"/>
      <c r="EHL69" s="11"/>
      <c r="EHM69" s="9"/>
      <c r="EHN69" s="10"/>
      <c r="EHO69" s="10"/>
      <c r="EHP69" s="11"/>
      <c r="EHQ69" s="9"/>
      <c r="EHR69" s="10"/>
      <c r="EHS69" s="10"/>
      <c r="EHT69" s="11"/>
      <c r="EHU69" s="9"/>
      <c r="EHV69" s="10"/>
      <c r="EHW69" s="10"/>
      <c r="EHX69" s="11"/>
      <c r="EHY69" s="9"/>
      <c r="EHZ69" s="10"/>
      <c r="EIA69" s="10"/>
      <c r="EIB69" s="11"/>
      <c r="EIC69" s="9"/>
      <c r="EID69" s="10"/>
      <c r="EIE69" s="10"/>
      <c r="EIF69" s="11"/>
      <c r="EIG69" s="9"/>
      <c r="EIH69" s="10"/>
      <c r="EII69" s="10"/>
      <c r="EIJ69" s="11"/>
      <c r="EIK69" s="9"/>
      <c r="EIL69" s="10"/>
      <c r="EIM69" s="10"/>
      <c r="EIN69" s="11"/>
      <c r="EIO69" s="9"/>
      <c r="EIP69" s="10"/>
      <c r="EIQ69" s="10"/>
      <c r="EIR69" s="11"/>
      <c r="EIS69" s="9"/>
      <c r="EIT69" s="10"/>
      <c r="EIU69" s="10"/>
      <c r="EIV69" s="11"/>
      <c r="EIW69" s="9"/>
      <c r="EIX69" s="10"/>
      <c r="EIY69" s="10"/>
      <c r="EIZ69" s="11"/>
      <c r="EJA69" s="9"/>
      <c r="EJB69" s="10"/>
      <c r="EJC69" s="10"/>
      <c r="EJD69" s="11"/>
      <c r="EJE69" s="9"/>
      <c r="EJF69" s="10"/>
      <c r="EJG69" s="10"/>
      <c r="EJH69" s="11"/>
      <c r="EJI69" s="9"/>
      <c r="EJJ69" s="10"/>
      <c r="EJK69" s="10"/>
      <c r="EJL69" s="11"/>
      <c r="EJM69" s="9"/>
      <c r="EJN69" s="10"/>
      <c r="EJO69" s="10"/>
      <c r="EJP69" s="11"/>
      <c r="EJQ69" s="9"/>
      <c r="EJR69" s="10"/>
      <c r="EJS69" s="10"/>
      <c r="EJT69" s="11"/>
      <c r="EJU69" s="9"/>
      <c r="EJV69" s="10"/>
      <c r="EJW69" s="10"/>
      <c r="EJX69" s="11"/>
      <c r="EJY69" s="9"/>
      <c r="EJZ69" s="10"/>
      <c r="EKA69" s="10"/>
      <c r="EKB69" s="11"/>
      <c r="EKC69" s="9"/>
      <c r="EKD69" s="10"/>
      <c r="EKE69" s="10"/>
      <c r="EKF69" s="11"/>
      <c r="EKG69" s="9"/>
      <c r="EKH69" s="10"/>
      <c r="EKI69" s="10"/>
      <c r="EKJ69" s="11"/>
      <c r="EKK69" s="9"/>
      <c r="EKL69" s="10"/>
      <c r="EKM69" s="10"/>
      <c r="EKN69" s="11"/>
      <c r="EKO69" s="9"/>
      <c r="EKP69" s="10"/>
      <c r="EKQ69" s="10"/>
      <c r="EKR69" s="11"/>
      <c r="EKS69" s="9"/>
      <c r="EKT69" s="10"/>
      <c r="EKU69" s="10"/>
      <c r="EKV69" s="11"/>
      <c r="EKW69" s="9"/>
      <c r="EKX69" s="10"/>
      <c r="EKY69" s="10"/>
      <c r="EKZ69" s="11"/>
      <c r="ELA69" s="9"/>
      <c r="ELB69" s="10"/>
      <c r="ELC69" s="10"/>
      <c r="ELD69" s="11"/>
      <c r="ELE69" s="9"/>
      <c r="ELF69" s="10"/>
      <c r="ELG69" s="10"/>
      <c r="ELH69" s="11"/>
      <c r="ELI69" s="9"/>
      <c r="ELJ69" s="10"/>
      <c r="ELK69" s="10"/>
      <c r="ELL69" s="11"/>
      <c r="ELM69" s="9"/>
      <c r="ELN69" s="10"/>
      <c r="ELO69" s="10"/>
      <c r="ELP69" s="11"/>
      <c r="ELQ69" s="9"/>
      <c r="ELR69" s="10"/>
      <c r="ELS69" s="10"/>
      <c r="ELT69" s="11"/>
      <c r="ELU69" s="9"/>
      <c r="ELV69" s="10"/>
      <c r="ELW69" s="10"/>
      <c r="ELX69" s="11"/>
      <c r="ELY69" s="9"/>
      <c r="ELZ69" s="10"/>
      <c r="EMA69" s="10"/>
      <c r="EMB69" s="11"/>
      <c r="EMC69" s="9"/>
      <c r="EMD69" s="10"/>
      <c r="EME69" s="10"/>
      <c r="EMF69" s="11"/>
      <c r="EMG69" s="9"/>
      <c r="EMH69" s="10"/>
      <c r="EMI69" s="10"/>
      <c r="EMJ69" s="11"/>
      <c r="EMK69" s="9"/>
      <c r="EML69" s="10"/>
      <c r="EMM69" s="10"/>
      <c r="EMN69" s="11"/>
      <c r="EMO69" s="9"/>
      <c r="EMP69" s="10"/>
      <c r="EMQ69" s="10"/>
      <c r="EMR69" s="11"/>
      <c r="EMS69" s="9"/>
      <c r="EMT69" s="10"/>
      <c r="EMU69" s="10"/>
      <c r="EMV69" s="11"/>
      <c r="EMW69" s="9"/>
      <c r="EMX69" s="10"/>
      <c r="EMY69" s="10"/>
      <c r="EMZ69" s="11"/>
      <c r="ENA69" s="9"/>
      <c r="ENB69" s="10"/>
      <c r="ENC69" s="10"/>
      <c r="END69" s="11"/>
      <c r="ENE69" s="9"/>
      <c r="ENF69" s="10"/>
      <c r="ENG69" s="10"/>
      <c r="ENH69" s="11"/>
      <c r="ENI69" s="9"/>
      <c r="ENJ69" s="10"/>
      <c r="ENK69" s="10"/>
      <c r="ENL69" s="11"/>
      <c r="ENM69" s="9"/>
      <c r="ENN69" s="10"/>
      <c r="ENO69" s="10"/>
      <c r="ENP69" s="11"/>
      <c r="ENQ69" s="9"/>
      <c r="ENR69" s="10"/>
      <c r="ENS69" s="10"/>
      <c r="ENT69" s="11"/>
      <c r="ENU69" s="9"/>
      <c r="ENV69" s="10"/>
      <c r="ENW69" s="10"/>
      <c r="ENX69" s="11"/>
      <c r="ENY69" s="9"/>
      <c r="ENZ69" s="10"/>
      <c r="EOA69" s="10"/>
      <c r="EOB69" s="11"/>
      <c r="EOC69" s="9"/>
      <c r="EOD69" s="10"/>
      <c r="EOE69" s="10"/>
      <c r="EOF69" s="11"/>
      <c r="EOG69" s="9"/>
      <c r="EOH69" s="10"/>
      <c r="EOI69" s="10"/>
      <c r="EOJ69" s="11"/>
      <c r="EOK69" s="9"/>
      <c r="EOL69" s="10"/>
      <c r="EOM69" s="10"/>
      <c r="EON69" s="11"/>
      <c r="EOO69" s="9"/>
      <c r="EOP69" s="10"/>
      <c r="EOQ69" s="10"/>
      <c r="EOR69" s="11"/>
      <c r="EOS69" s="9"/>
      <c r="EOT69" s="10"/>
      <c r="EOU69" s="10"/>
      <c r="EOV69" s="11"/>
      <c r="EOW69" s="9"/>
      <c r="EOX69" s="10"/>
      <c r="EOY69" s="10"/>
      <c r="EOZ69" s="11"/>
      <c r="EPA69" s="9"/>
      <c r="EPB69" s="10"/>
      <c r="EPC69" s="10"/>
      <c r="EPD69" s="11"/>
      <c r="EPE69" s="9"/>
      <c r="EPF69" s="10"/>
      <c r="EPG69" s="10"/>
      <c r="EPH69" s="11"/>
      <c r="EPI69" s="9"/>
      <c r="EPJ69" s="10"/>
      <c r="EPK69" s="10"/>
      <c r="EPL69" s="11"/>
      <c r="EPM69" s="9"/>
      <c r="EPN69" s="10"/>
      <c r="EPO69" s="10"/>
      <c r="EPP69" s="11"/>
      <c r="EPQ69" s="9"/>
      <c r="EPR69" s="10"/>
      <c r="EPS69" s="10"/>
      <c r="EPT69" s="11"/>
      <c r="EPU69" s="9"/>
      <c r="EPV69" s="10"/>
      <c r="EPW69" s="10"/>
      <c r="EPX69" s="11"/>
      <c r="EPY69" s="9"/>
      <c r="EPZ69" s="10"/>
      <c r="EQA69" s="10"/>
      <c r="EQB69" s="11"/>
      <c r="EQC69" s="9"/>
      <c r="EQD69" s="10"/>
      <c r="EQE69" s="10"/>
      <c r="EQF69" s="11"/>
      <c r="EQG69" s="9"/>
      <c r="EQH69" s="10"/>
      <c r="EQI69" s="10"/>
      <c r="EQJ69" s="11"/>
      <c r="EQK69" s="9"/>
      <c r="EQL69" s="10"/>
      <c r="EQM69" s="10"/>
      <c r="EQN69" s="11"/>
      <c r="EQO69" s="9"/>
      <c r="EQP69" s="10"/>
      <c r="EQQ69" s="10"/>
      <c r="EQR69" s="11"/>
      <c r="EQS69" s="9"/>
      <c r="EQT69" s="10"/>
      <c r="EQU69" s="10"/>
      <c r="EQV69" s="11"/>
      <c r="EQW69" s="9"/>
      <c r="EQX69" s="10"/>
      <c r="EQY69" s="10"/>
      <c r="EQZ69" s="11"/>
      <c r="ERA69" s="9"/>
      <c r="ERB69" s="10"/>
      <c r="ERC69" s="10"/>
      <c r="ERD69" s="11"/>
      <c r="ERE69" s="9"/>
      <c r="ERF69" s="10"/>
      <c r="ERG69" s="10"/>
      <c r="ERH69" s="11"/>
      <c r="ERI69" s="9"/>
      <c r="ERJ69" s="10"/>
      <c r="ERK69" s="10"/>
      <c r="ERL69" s="11"/>
      <c r="ERM69" s="9"/>
      <c r="ERN69" s="10"/>
      <c r="ERO69" s="10"/>
      <c r="ERP69" s="11"/>
      <c r="ERQ69" s="9"/>
      <c r="ERR69" s="10"/>
      <c r="ERS69" s="10"/>
      <c r="ERT69" s="11"/>
      <c r="ERU69" s="9"/>
      <c r="ERV69" s="10"/>
      <c r="ERW69" s="10"/>
      <c r="ERX69" s="11"/>
      <c r="ERY69" s="9"/>
      <c r="ERZ69" s="10"/>
      <c r="ESA69" s="10"/>
      <c r="ESB69" s="11"/>
      <c r="ESC69" s="9"/>
      <c r="ESD69" s="10"/>
      <c r="ESE69" s="10"/>
      <c r="ESF69" s="11"/>
      <c r="ESG69" s="9"/>
      <c r="ESH69" s="10"/>
      <c r="ESI69" s="10"/>
      <c r="ESJ69" s="11"/>
      <c r="ESK69" s="9"/>
      <c r="ESL69" s="10"/>
      <c r="ESM69" s="10"/>
      <c r="ESN69" s="11"/>
      <c r="ESO69" s="9"/>
      <c r="ESP69" s="10"/>
      <c r="ESQ69" s="10"/>
      <c r="ESR69" s="11"/>
      <c r="ESS69" s="9"/>
      <c r="EST69" s="10"/>
      <c r="ESU69" s="10"/>
      <c r="ESV69" s="11"/>
      <c r="ESW69" s="9"/>
      <c r="ESX69" s="10"/>
      <c r="ESY69" s="10"/>
      <c r="ESZ69" s="11"/>
      <c r="ETA69" s="9"/>
      <c r="ETB69" s="10"/>
      <c r="ETC69" s="10"/>
      <c r="ETD69" s="11"/>
      <c r="ETE69" s="9"/>
      <c r="ETF69" s="10"/>
      <c r="ETG69" s="10"/>
      <c r="ETH69" s="11"/>
      <c r="ETI69" s="9"/>
      <c r="ETJ69" s="10"/>
      <c r="ETK69" s="10"/>
      <c r="ETL69" s="11"/>
      <c r="ETM69" s="9"/>
      <c r="ETN69" s="10"/>
      <c r="ETO69" s="10"/>
      <c r="ETP69" s="11"/>
      <c r="ETQ69" s="9"/>
      <c r="ETR69" s="10"/>
      <c r="ETS69" s="10"/>
      <c r="ETT69" s="11"/>
      <c r="ETU69" s="9"/>
      <c r="ETV69" s="10"/>
      <c r="ETW69" s="10"/>
      <c r="ETX69" s="11"/>
      <c r="ETY69" s="9"/>
      <c r="ETZ69" s="10"/>
      <c r="EUA69" s="10"/>
      <c r="EUB69" s="11"/>
      <c r="EUC69" s="9"/>
      <c r="EUD69" s="10"/>
      <c r="EUE69" s="10"/>
      <c r="EUF69" s="11"/>
      <c r="EUG69" s="9"/>
      <c r="EUH69" s="10"/>
      <c r="EUI69" s="10"/>
      <c r="EUJ69" s="11"/>
      <c r="EUK69" s="9"/>
      <c r="EUL69" s="10"/>
      <c r="EUM69" s="10"/>
      <c r="EUN69" s="11"/>
      <c r="EUO69" s="9"/>
      <c r="EUP69" s="10"/>
      <c r="EUQ69" s="10"/>
      <c r="EUR69" s="11"/>
      <c r="EUS69" s="9"/>
      <c r="EUT69" s="10"/>
      <c r="EUU69" s="10"/>
      <c r="EUV69" s="11"/>
      <c r="EUW69" s="9"/>
      <c r="EUX69" s="10"/>
      <c r="EUY69" s="10"/>
      <c r="EUZ69" s="11"/>
      <c r="EVA69" s="9"/>
      <c r="EVB69" s="10"/>
      <c r="EVC69" s="10"/>
      <c r="EVD69" s="11"/>
      <c r="EVE69" s="9"/>
      <c r="EVF69" s="10"/>
      <c r="EVG69" s="10"/>
      <c r="EVH69" s="11"/>
      <c r="EVI69" s="9"/>
      <c r="EVJ69" s="10"/>
      <c r="EVK69" s="10"/>
      <c r="EVL69" s="11"/>
      <c r="EVM69" s="9"/>
      <c r="EVN69" s="10"/>
      <c r="EVO69" s="10"/>
      <c r="EVP69" s="11"/>
      <c r="EVQ69" s="9"/>
      <c r="EVR69" s="10"/>
      <c r="EVS69" s="10"/>
      <c r="EVT69" s="11"/>
      <c r="EVU69" s="9"/>
      <c r="EVV69" s="10"/>
      <c r="EVW69" s="10"/>
      <c r="EVX69" s="11"/>
      <c r="EVY69" s="9"/>
      <c r="EVZ69" s="10"/>
      <c r="EWA69" s="10"/>
      <c r="EWB69" s="11"/>
      <c r="EWC69" s="9"/>
      <c r="EWD69" s="10"/>
      <c r="EWE69" s="10"/>
      <c r="EWF69" s="11"/>
      <c r="EWG69" s="9"/>
      <c r="EWH69" s="10"/>
      <c r="EWI69" s="10"/>
      <c r="EWJ69" s="11"/>
      <c r="EWK69" s="9"/>
      <c r="EWL69" s="10"/>
      <c r="EWM69" s="10"/>
      <c r="EWN69" s="11"/>
      <c r="EWO69" s="9"/>
      <c r="EWP69" s="10"/>
      <c r="EWQ69" s="10"/>
      <c r="EWR69" s="11"/>
      <c r="EWS69" s="9"/>
      <c r="EWT69" s="10"/>
      <c r="EWU69" s="10"/>
      <c r="EWV69" s="11"/>
      <c r="EWW69" s="9"/>
      <c r="EWX69" s="10"/>
      <c r="EWY69" s="10"/>
      <c r="EWZ69" s="11"/>
      <c r="EXA69" s="9"/>
      <c r="EXB69" s="10"/>
      <c r="EXC69" s="10"/>
      <c r="EXD69" s="11"/>
      <c r="EXE69" s="9"/>
      <c r="EXF69" s="10"/>
      <c r="EXG69" s="10"/>
      <c r="EXH69" s="11"/>
      <c r="EXI69" s="9"/>
      <c r="EXJ69" s="10"/>
      <c r="EXK69" s="10"/>
      <c r="EXL69" s="11"/>
      <c r="EXM69" s="9"/>
      <c r="EXN69" s="10"/>
      <c r="EXO69" s="10"/>
      <c r="EXP69" s="11"/>
      <c r="EXQ69" s="9"/>
      <c r="EXR69" s="10"/>
      <c r="EXS69" s="10"/>
      <c r="EXT69" s="11"/>
      <c r="EXU69" s="9"/>
      <c r="EXV69" s="10"/>
      <c r="EXW69" s="10"/>
      <c r="EXX69" s="11"/>
      <c r="EXY69" s="9"/>
      <c r="EXZ69" s="10"/>
      <c r="EYA69" s="10"/>
      <c r="EYB69" s="11"/>
      <c r="EYC69" s="9"/>
      <c r="EYD69" s="10"/>
      <c r="EYE69" s="10"/>
      <c r="EYF69" s="11"/>
      <c r="EYG69" s="9"/>
      <c r="EYH69" s="10"/>
      <c r="EYI69" s="10"/>
      <c r="EYJ69" s="11"/>
      <c r="EYK69" s="9"/>
      <c r="EYL69" s="10"/>
      <c r="EYM69" s="10"/>
      <c r="EYN69" s="11"/>
      <c r="EYO69" s="9"/>
      <c r="EYP69" s="10"/>
      <c r="EYQ69" s="10"/>
      <c r="EYR69" s="11"/>
      <c r="EYS69" s="9"/>
      <c r="EYT69" s="10"/>
      <c r="EYU69" s="10"/>
      <c r="EYV69" s="11"/>
      <c r="EYW69" s="9"/>
      <c r="EYX69" s="10"/>
      <c r="EYY69" s="10"/>
      <c r="EYZ69" s="11"/>
      <c r="EZA69" s="9"/>
      <c r="EZB69" s="10"/>
      <c r="EZC69" s="10"/>
      <c r="EZD69" s="11"/>
      <c r="EZE69" s="9"/>
      <c r="EZF69" s="10"/>
      <c r="EZG69" s="10"/>
      <c r="EZH69" s="11"/>
      <c r="EZI69" s="9"/>
      <c r="EZJ69" s="10"/>
      <c r="EZK69" s="10"/>
      <c r="EZL69" s="11"/>
      <c r="EZM69" s="9"/>
      <c r="EZN69" s="10"/>
      <c r="EZO69" s="10"/>
      <c r="EZP69" s="11"/>
      <c r="EZQ69" s="9"/>
      <c r="EZR69" s="10"/>
      <c r="EZS69" s="10"/>
      <c r="EZT69" s="11"/>
      <c r="EZU69" s="9"/>
      <c r="EZV69" s="10"/>
      <c r="EZW69" s="10"/>
      <c r="EZX69" s="11"/>
      <c r="EZY69" s="9"/>
      <c r="EZZ69" s="10"/>
      <c r="FAA69" s="10"/>
      <c r="FAB69" s="11"/>
      <c r="FAC69" s="9"/>
      <c r="FAD69" s="10"/>
      <c r="FAE69" s="10"/>
      <c r="FAF69" s="11"/>
      <c r="FAG69" s="9"/>
      <c r="FAH69" s="10"/>
      <c r="FAI69" s="10"/>
      <c r="FAJ69" s="11"/>
      <c r="FAK69" s="9"/>
      <c r="FAL69" s="10"/>
      <c r="FAM69" s="10"/>
      <c r="FAN69" s="11"/>
      <c r="FAO69" s="9"/>
      <c r="FAP69" s="10"/>
      <c r="FAQ69" s="10"/>
      <c r="FAR69" s="11"/>
      <c r="FAS69" s="9"/>
      <c r="FAT69" s="10"/>
      <c r="FAU69" s="10"/>
      <c r="FAV69" s="11"/>
      <c r="FAW69" s="9"/>
      <c r="FAX69" s="10"/>
      <c r="FAY69" s="10"/>
      <c r="FAZ69" s="11"/>
      <c r="FBA69" s="9"/>
      <c r="FBB69" s="10"/>
      <c r="FBC69" s="10"/>
      <c r="FBD69" s="11"/>
      <c r="FBE69" s="9"/>
      <c r="FBF69" s="10"/>
      <c r="FBG69" s="10"/>
      <c r="FBH69" s="11"/>
      <c r="FBI69" s="9"/>
      <c r="FBJ69" s="10"/>
      <c r="FBK69" s="10"/>
      <c r="FBL69" s="11"/>
      <c r="FBM69" s="9"/>
      <c r="FBN69" s="10"/>
      <c r="FBO69" s="10"/>
      <c r="FBP69" s="11"/>
      <c r="FBQ69" s="9"/>
      <c r="FBR69" s="10"/>
      <c r="FBS69" s="10"/>
      <c r="FBT69" s="11"/>
      <c r="FBU69" s="9"/>
      <c r="FBV69" s="10"/>
      <c r="FBW69" s="10"/>
      <c r="FBX69" s="11"/>
      <c r="FBY69" s="9"/>
      <c r="FBZ69" s="10"/>
      <c r="FCA69" s="10"/>
      <c r="FCB69" s="11"/>
      <c r="FCC69" s="9"/>
      <c r="FCD69" s="10"/>
      <c r="FCE69" s="10"/>
      <c r="FCF69" s="11"/>
      <c r="FCG69" s="9"/>
      <c r="FCH69" s="10"/>
      <c r="FCI69" s="10"/>
      <c r="FCJ69" s="11"/>
      <c r="FCK69" s="9"/>
      <c r="FCL69" s="10"/>
      <c r="FCM69" s="10"/>
      <c r="FCN69" s="11"/>
      <c r="FCO69" s="9"/>
      <c r="FCP69" s="10"/>
      <c r="FCQ69" s="10"/>
      <c r="FCR69" s="11"/>
      <c r="FCS69" s="9"/>
      <c r="FCT69" s="10"/>
      <c r="FCU69" s="10"/>
      <c r="FCV69" s="11"/>
      <c r="FCW69" s="9"/>
      <c r="FCX69" s="10"/>
      <c r="FCY69" s="10"/>
      <c r="FCZ69" s="11"/>
      <c r="FDA69" s="9"/>
      <c r="FDB69" s="10"/>
      <c r="FDC69" s="10"/>
      <c r="FDD69" s="11"/>
      <c r="FDE69" s="9"/>
      <c r="FDF69" s="10"/>
      <c r="FDG69" s="10"/>
      <c r="FDH69" s="11"/>
      <c r="FDI69" s="9"/>
      <c r="FDJ69" s="10"/>
      <c r="FDK69" s="10"/>
      <c r="FDL69" s="11"/>
      <c r="FDM69" s="9"/>
      <c r="FDN69" s="10"/>
      <c r="FDO69" s="10"/>
      <c r="FDP69" s="11"/>
      <c r="FDQ69" s="9"/>
      <c r="FDR69" s="10"/>
      <c r="FDS69" s="10"/>
      <c r="FDT69" s="11"/>
      <c r="FDU69" s="9"/>
      <c r="FDV69" s="10"/>
      <c r="FDW69" s="10"/>
      <c r="FDX69" s="11"/>
      <c r="FDY69" s="9"/>
      <c r="FDZ69" s="10"/>
      <c r="FEA69" s="10"/>
      <c r="FEB69" s="11"/>
      <c r="FEC69" s="9"/>
      <c r="FED69" s="10"/>
      <c r="FEE69" s="10"/>
      <c r="FEF69" s="11"/>
      <c r="FEG69" s="9"/>
      <c r="FEH69" s="10"/>
      <c r="FEI69" s="10"/>
      <c r="FEJ69" s="11"/>
      <c r="FEK69" s="9"/>
      <c r="FEL69" s="10"/>
      <c r="FEM69" s="10"/>
      <c r="FEN69" s="11"/>
      <c r="FEO69" s="9"/>
      <c r="FEP69" s="10"/>
      <c r="FEQ69" s="10"/>
      <c r="FER69" s="11"/>
      <c r="FES69" s="9"/>
      <c r="FET69" s="10"/>
      <c r="FEU69" s="10"/>
      <c r="FEV69" s="11"/>
      <c r="FEW69" s="9"/>
      <c r="FEX69" s="10"/>
      <c r="FEY69" s="10"/>
      <c r="FEZ69" s="11"/>
      <c r="FFA69" s="9"/>
      <c r="FFB69" s="10"/>
      <c r="FFC69" s="10"/>
      <c r="FFD69" s="11"/>
      <c r="FFE69" s="9"/>
      <c r="FFF69" s="10"/>
      <c r="FFG69" s="10"/>
      <c r="FFH69" s="11"/>
      <c r="FFI69" s="9"/>
      <c r="FFJ69" s="10"/>
      <c r="FFK69" s="10"/>
      <c r="FFL69" s="11"/>
      <c r="FFM69" s="9"/>
      <c r="FFN69" s="10"/>
      <c r="FFO69" s="10"/>
      <c r="FFP69" s="11"/>
      <c r="FFQ69" s="9"/>
      <c r="FFR69" s="10"/>
      <c r="FFS69" s="10"/>
      <c r="FFT69" s="11"/>
      <c r="FFU69" s="9"/>
      <c r="FFV69" s="10"/>
      <c r="FFW69" s="10"/>
      <c r="FFX69" s="11"/>
      <c r="FFY69" s="9"/>
      <c r="FFZ69" s="10"/>
      <c r="FGA69" s="10"/>
      <c r="FGB69" s="11"/>
      <c r="FGC69" s="9"/>
      <c r="FGD69" s="10"/>
      <c r="FGE69" s="10"/>
      <c r="FGF69" s="11"/>
      <c r="FGG69" s="9"/>
      <c r="FGH69" s="10"/>
      <c r="FGI69" s="10"/>
      <c r="FGJ69" s="11"/>
      <c r="FGK69" s="9"/>
      <c r="FGL69" s="10"/>
      <c r="FGM69" s="10"/>
      <c r="FGN69" s="11"/>
      <c r="FGO69" s="9"/>
      <c r="FGP69" s="10"/>
      <c r="FGQ69" s="10"/>
      <c r="FGR69" s="11"/>
      <c r="FGS69" s="9"/>
      <c r="FGT69" s="10"/>
      <c r="FGU69" s="10"/>
      <c r="FGV69" s="11"/>
      <c r="FGW69" s="9"/>
      <c r="FGX69" s="10"/>
      <c r="FGY69" s="10"/>
      <c r="FGZ69" s="11"/>
      <c r="FHA69" s="9"/>
      <c r="FHB69" s="10"/>
      <c r="FHC69" s="10"/>
      <c r="FHD69" s="11"/>
      <c r="FHE69" s="9"/>
      <c r="FHF69" s="10"/>
      <c r="FHG69" s="10"/>
      <c r="FHH69" s="11"/>
      <c r="FHI69" s="9"/>
      <c r="FHJ69" s="10"/>
      <c r="FHK69" s="10"/>
      <c r="FHL69" s="11"/>
      <c r="FHM69" s="9"/>
      <c r="FHN69" s="10"/>
      <c r="FHO69" s="10"/>
      <c r="FHP69" s="11"/>
      <c r="FHQ69" s="9"/>
      <c r="FHR69" s="10"/>
      <c r="FHS69" s="10"/>
      <c r="FHT69" s="11"/>
      <c r="FHU69" s="9"/>
      <c r="FHV69" s="10"/>
      <c r="FHW69" s="10"/>
      <c r="FHX69" s="11"/>
      <c r="FHY69" s="9"/>
      <c r="FHZ69" s="10"/>
      <c r="FIA69" s="10"/>
      <c r="FIB69" s="11"/>
      <c r="FIC69" s="9"/>
      <c r="FID69" s="10"/>
      <c r="FIE69" s="10"/>
      <c r="FIF69" s="11"/>
      <c r="FIG69" s="9"/>
      <c r="FIH69" s="10"/>
      <c r="FII69" s="10"/>
      <c r="FIJ69" s="11"/>
      <c r="FIK69" s="9"/>
      <c r="FIL69" s="10"/>
      <c r="FIM69" s="10"/>
      <c r="FIN69" s="11"/>
      <c r="FIO69" s="9"/>
      <c r="FIP69" s="10"/>
      <c r="FIQ69" s="10"/>
      <c r="FIR69" s="11"/>
      <c r="FIS69" s="9"/>
      <c r="FIT69" s="10"/>
      <c r="FIU69" s="10"/>
      <c r="FIV69" s="11"/>
      <c r="FIW69" s="9"/>
      <c r="FIX69" s="10"/>
      <c r="FIY69" s="10"/>
      <c r="FIZ69" s="11"/>
      <c r="FJA69" s="9"/>
      <c r="FJB69" s="10"/>
      <c r="FJC69" s="10"/>
      <c r="FJD69" s="11"/>
      <c r="FJE69" s="9"/>
      <c r="FJF69" s="10"/>
      <c r="FJG69" s="10"/>
      <c r="FJH69" s="11"/>
      <c r="FJI69" s="9"/>
      <c r="FJJ69" s="10"/>
      <c r="FJK69" s="10"/>
      <c r="FJL69" s="11"/>
      <c r="FJM69" s="9"/>
      <c r="FJN69" s="10"/>
      <c r="FJO69" s="10"/>
      <c r="FJP69" s="11"/>
      <c r="FJQ69" s="9"/>
      <c r="FJR69" s="10"/>
      <c r="FJS69" s="10"/>
      <c r="FJT69" s="11"/>
      <c r="FJU69" s="9"/>
      <c r="FJV69" s="10"/>
      <c r="FJW69" s="10"/>
      <c r="FJX69" s="11"/>
      <c r="FJY69" s="9"/>
      <c r="FJZ69" s="10"/>
      <c r="FKA69" s="10"/>
      <c r="FKB69" s="11"/>
      <c r="FKC69" s="9"/>
      <c r="FKD69" s="10"/>
      <c r="FKE69" s="10"/>
      <c r="FKF69" s="11"/>
      <c r="FKG69" s="9"/>
      <c r="FKH69" s="10"/>
      <c r="FKI69" s="10"/>
      <c r="FKJ69" s="11"/>
      <c r="FKK69" s="9"/>
      <c r="FKL69" s="10"/>
      <c r="FKM69" s="10"/>
      <c r="FKN69" s="11"/>
      <c r="FKO69" s="9"/>
      <c r="FKP69" s="10"/>
      <c r="FKQ69" s="10"/>
      <c r="FKR69" s="11"/>
      <c r="FKS69" s="9"/>
      <c r="FKT69" s="10"/>
      <c r="FKU69" s="10"/>
      <c r="FKV69" s="11"/>
      <c r="FKW69" s="9"/>
      <c r="FKX69" s="10"/>
      <c r="FKY69" s="10"/>
      <c r="FKZ69" s="11"/>
      <c r="FLA69" s="9"/>
      <c r="FLB69" s="10"/>
      <c r="FLC69" s="10"/>
      <c r="FLD69" s="11"/>
      <c r="FLE69" s="9"/>
      <c r="FLF69" s="10"/>
      <c r="FLG69" s="10"/>
      <c r="FLH69" s="11"/>
      <c r="FLI69" s="9"/>
      <c r="FLJ69" s="10"/>
      <c r="FLK69" s="10"/>
      <c r="FLL69" s="11"/>
      <c r="FLM69" s="9"/>
      <c r="FLN69" s="10"/>
      <c r="FLO69" s="10"/>
      <c r="FLP69" s="11"/>
      <c r="FLQ69" s="9"/>
      <c r="FLR69" s="10"/>
      <c r="FLS69" s="10"/>
      <c r="FLT69" s="11"/>
      <c r="FLU69" s="9"/>
      <c r="FLV69" s="10"/>
      <c r="FLW69" s="10"/>
      <c r="FLX69" s="11"/>
      <c r="FLY69" s="9"/>
      <c r="FLZ69" s="10"/>
      <c r="FMA69" s="10"/>
      <c r="FMB69" s="11"/>
      <c r="FMC69" s="9"/>
      <c r="FMD69" s="10"/>
      <c r="FME69" s="10"/>
      <c r="FMF69" s="11"/>
      <c r="FMG69" s="9"/>
      <c r="FMH69" s="10"/>
      <c r="FMI69" s="10"/>
      <c r="FMJ69" s="11"/>
      <c r="FMK69" s="9"/>
      <c r="FML69" s="10"/>
      <c r="FMM69" s="10"/>
      <c r="FMN69" s="11"/>
      <c r="FMO69" s="9"/>
      <c r="FMP69" s="10"/>
      <c r="FMQ69" s="10"/>
      <c r="FMR69" s="11"/>
      <c r="FMS69" s="9"/>
      <c r="FMT69" s="10"/>
      <c r="FMU69" s="10"/>
      <c r="FMV69" s="11"/>
      <c r="FMW69" s="9"/>
      <c r="FMX69" s="10"/>
      <c r="FMY69" s="10"/>
      <c r="FMZ69" s="11"/>
      <c r="FNA69" s="9"/>
      <c r="FNB69" s="10"/>
      <c r="FNC69" s="10"/>
      <c r="FND69" s="11"/>
      <c r="FNE69" s="9"/>
      <c r="FNF69" s="10"/>
      <c r="FNG69" s="10"/>
      <c r="FNH69" s="11"/>
      <c r="FNI69" s="9"/>
      <c r="FNJ69" s="10"/>
      <c r="FNK69" s="10"/>
      <c r="FNL69" s="11"/>
      <c r="FNM69" s="9"/>
      <c r="FNN69" s="10"/>
      <c r="FNO69" s="10"/>
      <c r="FNP69" s="11"/>
      <c r="FNQ69" s="9"/>
      <c r="FNR69" s="10"/>
      <c r="FNS69" s="10"/>
      <c r="FNT69" s="11"/>
      <c r="FNU69" s="9"/>
      <c r="FNV69" s="10"/>
      <c r="FNW69" s="10"/>
      <c r="FNX69" s="11"/>
      <c r="FNY69" s="9"/>
      <c r="FNZ69" s="10"/>
      <c r="FOA69" s="10"/>
      <c r="FOB69" s="11"/>
      <c r="FOC69" s="9"/>
      <c r="FOD69" s="10"/>
      <c r="FOE69" s="10"/>
      <c r="FOF69" s="11"/>
      <c r="FOG69" s="9"/>
      <c r="FOH69" s="10"/>
      <c r="FOI69" s="10"/>
      <c r="FOJ69" s="11"/>
      <c r="FOK69" s="9"/>
      <c r="FOL69" s="10"/>
      <c r="FOM69" s="10"/>
      <c r="FON69" s="11"/>
      <c r="FOO69" s="9"/>
      <c r="FOP69" s="10"/>
      <c r="FOQ69" s="10"/>
      <c r="FOR69" s="11"/>
      <c r="FOS69" s="9"/>
      <c r="FOT69" s="10"/>
      <c r="FOU69" s="10"/>
      <c r="FOV69" s="11"/>
      <c r="FOW69" s="9"/>
      <c r="FOX69" s="10"/>
      <c r="FOY69" s="10"/>
      <c r="FOZ69" s="11"/>
      <c r="FPA69" s="9"/>
      <c r="FPB69" s="10"/>
      <c r="FPC69" s="10"/>
      <c r="FPD69" s="11"/>
      <c r="FPE69" s="9"/>
      <c r="FPF69" s="10"/>
      <c r="FPG69" s="10"/>
      <c r="FPH69" s="11"/>
      <c r="FPI69" s="9"/>
      <c r="FPJ69" s="10"/>
      <c r="FPK69" s="10"/>
      <c r="FPL69" s="11"/>
      <c r="FPM69" s="9"/>
      <c r="FPN69" s="10"/>
      <c r="FPO69" s="10"/>
      <c r="FPP69" s="11"/>
      <c r="FPQ69" s="9"/>
      <c r="FPR69" s="10"/>
      <c r="FPS69" s="10"/>
      <c r="FPT69" s="11"/>
      <c r="FPU69" s="9"/>
      <c r="FPV69" s="10"/>
      <c r="FPW69" s="10"/>
      <c r="FPX69" s="11"/>
      <c r="FPY69" s="9"/>
      <c r="FPZ69" s="10"/>
      <c r="FQA69" s="10"/>
      <c r="FQB69" s="11"/>
      <c r="FQC69" s="9"/>
      <c r="FQD69" s="10"/>
      <c r="FQE69" s="10"/>
      <c r="FQF69" s="11"/>
      <c r="FQG69" s="9"/>
      <c r="FQH69" s="10"/>
      <c r="FQI69" s="10"/>
      <c r="FQJ69" s="11"/>
      <c r="FQK69" s="9"/>
      <c r="FQL69" s="10"/>
      <c r="FQM69" s="10"/>
      <c r="FQN69" s="11"/>
      <c r="FQO69" s="9"/>
      <c r="FQP69" s="10"/>
      <c r="FQQ69" s="10"/>
      <c r="FQR69" s="11"/>
      <c r="FQS69" s="9"/>
      <c r="FQT69" s="10"/>
      <c r="FQU69" s="10"/>
      <c r="FQV69" s="11"/>
      <c r="FQW69" s="9"/>
      <c r="FQX69" s="10"/>
      <c r="FQY69" s="10"/>
      <c r="FQZ69" s="11"/>
      <c r="FRA69" s="9"/>
      <c r="FRB69" s="10"/>
      <c r="FRC69" s="10"/>
      <c r="FRD69" s="11"/>
      <c r="FRE69" s="9"/>
      <c r="FRF69" s="10"/>
      <c r="FRG69" s="10"/>
      <c r="FRH69" s="11"/>
      <c r="FRI69" s="9"/>
      <c r="FRJ69" s="10"/>
      <c r="FRK69" s="10"/>
      <c r="FRL69" s="11"/>
      <c r="FRM69" s="9"/>
      <c r="FRN69" s="10"/>
      <c r="FRO69" s="10"/>
      <c r="FRP69" s="11"/>
      <c r="FRQ69" s="9"/>
      <c r="FRR69" s="10"/>
      <c r="FRS69" s="10"/>
      <c r="FRT69" s="11"/>
      <c r="FRU69" s="9"/>
      <c r="FRV69" s="10"/>
      <c r="FRW69" s="10"/>
      <c r="FRX69" s="11"/>
      <c r="FRY69" s="9"/>
      <c r="FRZ69" s="10"/>
      <c r="FSA69" s="10"/>
      <c r="FSB69" s="11"/>
      <c r="FSC69" s="9"/>
      <c r="FSD69" s="10"/>
      <c r="FSE69" s="10"/>
      <c r="FSF69" s="11"/>
      <c r="FSG69" s="9"/>
      <c r="FSH69" s="10"/>
      <c r="FSI69" s="10"/>
      <c r="FSJ69" s="11"/>
      <c r="FSK69" s="9"/>
      <c r="FSL69" s="10"/>
      <c r="FSM69" s="10"/>
      <c r="FSN69" s="11"/>
      <c r="FSO69" s="9"/>
      <c r="FSP69" s="10"/>
      <c r="FSQ69" s="10"/>
      <c r="FSR69" s="11"/>
      <c r="FSS69" s="9"/>
      <c r="FST69" s="10"/>
      <c r="FSU69" s="10"/>
      <c r="FSV69" s="11"/>
      <c r="FSW69" s="9"/>
      <c r="FSX69" s="10"/>
      <c r="FSY69" s="10"/>
      <c r="FSZ69" s="11"/>
      <c r="FTA69" s="9"/>
      <c r="FTB69" s="10"/>
      <c r="FTC69" s="10"/>
      <c r="FTD69" s="11"/>
      <c r="FTE69" s="9"/>
      <c r="FTF69" s="10"/>
      <c r="FTG69" s="10"/>
      <c r="FTH69" s="11"/>
      <c r="FTI69" s="9"/>
      <c r="FTJ69" s="10"/>
      <c r="FTK69" s="10"/>
      <c r="FTL69" s="11"/>
      <c r="FTM69" s="9"/>
      <c r="FTN69" s="10"/>
      <c r="FTO69" s="10"/>
      <c r="FTP69" s="11"/>
      <c r="FTQ69" s="9"/>
      <c r="FTR69" s="10"/>
      <c r="FTS69" s="10"/>
      <c r="FTT69" s="11"/>
      <c r="FTU69" s="9"/>
      <c r="FTV69" s="10"/>
      <c r="FTW69" s="10"/>
      <c r="FTX69" s="11"/>
      <c r="FTY69" s="9"/>
      <c r="FTZ69" s="10"/>
      <c r="FUA69" s="10"/>
      <c r="FUB69" s="11"/>
      <c r="FUC69" s="9"/>
      <c r="FUD69" s="10"/>
      <c r="FUE69" s="10"/>
      <c r="FUF69" s="11"/>
      <c r="FUG69" s="9"/>
      <c r="FUH69" s="10"/>
      <c r="FUI69" s="10"/>
      <c r="FUJ69" s="11"/>
      <c r="FUK69" s="9"/>
      <c r="FUL69" s="10"/>
      <c r="FUM69" s="10"/>
      <c r="FUN69" s="11"/>
      <c r="FUO69" s="9"/>
      <c r="FUP69" s="10"/>
      <c r="FUQ69" s="10"/>
      <c r="FUR69" s="11"/>
      <c r="FUS69" s="9"/>
      <c r="FUT69" s="10"/>
      <c r="FUU69" s="10"/>
      <c r="FUV69" s="11"/>
      <c r="FUW69" s="9"/>
      <c r="FUX69" s="10"/>
      <c r="FUY69" s="10"/>
      <c r="FUZ69" s="11"/>
      <c r="FVA69" s="9"/>
      <c r="FVB69" s="10"/>
      <c r="FVC69" s="10"/>
      <c r="FVD69" s="11"/>
      <c r="FVE69" s="9"/>
      <c r="FVF69" s="10"/>
      <c r="FVG69" s="10"/>
      <c r="FVH69" s="11"/>
      <c r="FVI69" s="9"/>
      <c r="FVJ69" s="10"/>
      <c r="FVK69" s="10"/>
      <c r="FVL69" s="11"/>
      <c r="FVM69" s="9"/>
      <c r="FVN69" s="10"/>
      <c r="FVO69" s="10"/>
      <c r="FVP69" s="11"/>
      <c r="FVQ69" s="9"/>
      <c r="FVR69" s="10"/>
      <c r="FVS69" s="10"/>
      <c r="FVT69" s="11"/>
      <c r="FVU69" s="9"/>
      <c r="FVV69" s="10"/>
      <c r="FVW69" s="10"/>
      <c r="FVX69" s="11"/>
      <c r="FVY69" s="9"/>
      <c r="FVZ69" s="10"/>
      <c r="FWA69" s="10"/>
      <c r="FWB69" s="11"/>
      <c r="FWC69" s="9"/>
      <c r="FWD69" s="10"/>
      <c r="FWE69" s="10"/>
      <c r="FWF69" s="11"/>
      <c r="FWG69" s="9"/>
      <c r="FWH69" s="10"/>
      <c r="FWI69" s="10"/>
      <c r="FWJ69" s="11"/>
      <c r="FWK69" s="9"/>
      <c r="FWL69" s="10"/>
      <c r="FWM69" s="10"/>
      <c r="FWN69" s="11"/>
      <c r="FWO69" s="9"/>
      <c r="FWP69" s="10"/>
      <c r="FWQ69" s="10"/>
      <c r="FWR69" s="11"/>
      <c r="FWS69" s="9"/>
      <c r="FWT69" s="10"/>
      <c r="FWU69" s="10"/>
      <c r="FWV69" s="11"/>
      <c r="FWW69" s="9"/>
      <c r="FWX69" s="10"/>
      <c r="FWY69" s="10"/>
      <c r="FWZ69" s="11"/>
      <c r="FXA69" s="9"/>
      <c r="FXB69" s="10"/>
      <c r="FXC69" s="10"/>
      <c r="FXD69" s="11"/>
      <c r="FXE69" s="9"/>
      <c r="FXF69" s="10"/>
      <c r="FXG69" s="10"/>
      <c r="FXH69" s="11"/>
      <c r="FXI69" s="9"/>
      <c r="FXJ69" s="10"/>
      <c r="FXK69" s="10"/>
      <c r="FXL69" s="11"/>
      <c r="FXM69" s="9"/>
      <c r="FXN69" s="10"/>
      <c r="FXO69" s="10"/>
      <c r="FXP69" s="11"/>
      <c r="FXQ69" s="9"/>
      <c r="FXR69" s="10"/>
      <c r="FXS69" s="10"/>
      <c r="FXT69" s="11"/>
      <c r="FXU69" s="9"/>
      <c r="FXV69" s="10"/>
      <c r="FXW69" s="10"/>
      <c r="FXX69" s="11"/>
      <c r="FXY69" s="9"/>
      <c r="FXZ69" s="10"/>
      <c r="FYA69" s="10"/>
      <c r="FYB69" s="11"/>
      <c r="FYC69" s="9"/>
      <c r="FYD69" s="10"/>
      <c r="FYE69" s="10"/>
      <c r="FYF69" s="11"/>
      <c r="FYG69" s="9"/>
      <c r="FYH69" s="10"/>
      <c r="FYI69" s="10"/>
      <c r="FYJ69" s="11"/>
      <c r="FYK69" s="9"/>
      <c r="FYL69" s="10"/>
      <c r="FYM69" s="10"/>
      <c r="FYN69" s="11"/>
      <c r="FYO69" s="9"/>
      <c r="FYP69" s="10"/>
      <c r="FYQ69" s="10"/>
      <c r="FYR69" s="11"/>
      <c r="FYS69" s="9"/>
      <c r="FYT69" s="10"/>
      <c r="FYU69" s="10"/>
      <c r="FYV69" s="11"/>
      <c r="FYW69" s="9"/>
      <c r="FYX69" s="10"/>
      <c r="FYY69" s="10"/>
      <c r="FYZ69" s="11"/>
      <c r="FZA69" s="9"/>
      <c r="FZB69" s="10"/>
      <c r="FZC69" s="10"/>
      <c r="FZD69" s="11"/>
      <c r="FZE69" s="9"/>
      <c r="FZF69" s="10"/>
      <c r="FZG69" s="10"/>
      <c r="FZH69" s="11"/>
      <c r="FZI69" s="9"/>
      <c r="FZJ69" s="10"/>
      <c r="FZK69" s="10"/>
      <c r="FZL69" s="11"/>
      <c r="FZM69" s="9"/>
      <c r="FZN69" s="10"/>
      <c r="FZO69" s="10"/>
      <c r="FZP69" s="11"/>
      <c r="FZQ69" s="9"/>
      <c r="FZR69" s="10"/>
      <c r="FZS69" s="10"/>
      <c r="FZT69" s="11"/>
      <c r="FZU69" s="9"/>
      <c r="FZV69" s="10"/>
      <c r="FZW69" s="10"/>
      <c r="FZX69" s="11"/>
      <c r="FZY69" s="9"/>
      <c r="FZZ69" s="10"/>
      <c r="GAA69" s="10"/>
      <c r="GAB69" s="11"/>
      <c r="GAC69" s="9"/>
      <c r="GAD69" s="10"/>
      <c r="GAE69" s="10"/>
      <c r="GAF69" s="11"/>
      <c r="GAG69" s="9"/>
      <c r="GAH69" s="10"/>
      <c r="GAI69" s="10"/>
      <c r="GAJ69" s="11"/>
      <c r="GAK69" s="9"/>
      <c r="GAL69" s="10"/>
      <c r="GAM69" s="10"/>
      <c r="GAN69" s="11"/>
      <c r="GAO69" s="9"/>
      <c r="GAP69" s="10"/>
      <c r="GAQ69" s="10"/>
      <c r="GAR69" s="11"/>
      <c r="GAS69" s="9"/>
      <c r="GAT69" s="10"/>
      <c r="GAU69" s="10"/>
      <c r="GAV69" s="11"/>
      <c r="GAW69" s="9"/>
      <c r="GAX69" s="10"/>
      <c r="GAY69" s="10"/>
      <c r="GAZ69" s="11"/>
      <c r="GBA69" s="9"/>
      <c r="GBB69" s="10"/>
      <c r="GBC69" s="10"/>
      <c r="GBD69" s="11"/>
      <c r="GBE69" s="9"/>
      <c r="GBF69" s="10"/>
      <c r="GBG69" s="10"/>
      <c r="GBH69" s="11"/>
      <c r="GBI69" s="9"/>
      <c r="GBJ69" s="10"/>
      <c r="GBK69" s="10"/>
      <c r="GBL69" s="11"/>
      <c r="GBM69" s="9"/>
      <c r="GBN69" s="10"/>
      <c r="GBO69" s="10"/>
      <c r="GBP69" s="11"/>
      <c r="GBQ69" s="9"/>
      <c r="GBR69" s="10"/>
      <c r="GBS69" s="10"/>
      <c r="GBT69" s="11"/>
      <c r="GBU69" s="9"/>
      <c r="GBV69" s="10"/>
      <c r="GBW69" s="10"/>
      <c r="GBX69" s="11"/>
      <c r="GBY69" s="9"/>
      <c r="GBZ69" s="10"/>
      <c r="GCA69" s="10"/>
      <c r="GCB69" s="11"/>
      <c r="GCC69" s="9"/>
      <c r="GCD69" s="10"/>
      <c r="GCE69" s="10"/>
      <c r="GCF69" s="11"/>
      <c r="GCG69" s="9"/>
      <c r="GCH69" s="10"/>
      <c r="GCI69" s="10"/>
      <c r="GCJ69" s="11"/>
      <c r="GCK69" s="9"/>
      <c r="GCL69" s="10"/>
      <c r="GCM69" s="10"/>
      <c r="GCN69" s="11"/>
      <c r="GCO69" s="9"/>
      <c r="GCP69" s="10"/>
      <c r="GCQ69" s="10"/>
      <c r="GCR69" s="11"/>
      <c r="GCS69" s="9"/>
      <c r="GCT69" s="10"/>
      <c r="GCU69" s="10"/>
      <c r="GCV69" s="11"/>
      <c r="GCW69" s="9"/>
      <c r="GCX69" s="10"/>
      <c r="GCY69" s="10"/>
      <c r="GCZ69" s="11"/>
      <c r="GDA69" s="9"/>
      <c r="GDB69" s="10"/>
      <c r="GDC69" s="10"/>
      <c r="GDD69" s="11"/>
      <c r="GDE69" s="9"/>
      <c r="GDF69" s="10"/>
      <c r="GDG69" s="10"/>
      <c r="GDH69" s="11"/>
      <c r="GDI69" s="9"/>
      <c r="GDJ69" s="10"/>
      <c r="GDK69" s="10"/>
      <c r="GDL69" s="11"/>
      <c r="GDM69" s="9"/>
      <c r="GDN69" s="10"/>
      <c r="GDO69" s="10"/>
      <c r="GDP69" s="11"/>
      <c r="GDQ69" s="9"/>
      <c r="GDR69" s="10"/>
      <c r="GDS69" s="10"/>
      <c r="GDT69" s="11"/>
      <c r="GDU69" s="9"/>
      <c r="GDV69" s="10"/>
      <c r="GDW69" s="10"/>
      <c r="GDX69" s="11"/>
      <c r="GDY69" s="9"/>
      <c r="GDZ69" s="10"/>
      <c r="GEA69" s="10"/>
      <c r="GEB69" s="11"/>
      <c r="GEC69" s="9"/>
      <c r="GED69" s="10"/>
      <c r="GEE69" s="10"/>
      <c r="GEF69" s="11"/>
      <c r="GEG69" s="9"/>
      <c r="GEH69" s="10"/>
      <c r="GEI69" s="10"/>
      <c r="GEJ69" s="11"/>
      <c r="GEK69" s="9"/>
      <c r="GEL69" s="10"/>
      <c r="GEM69" s="10"/>
      <c r="GEN69" s="11"/>
      <c r="GEO69" s="9"/>
      <c r="GEP69" s="10"/>
      <c r="GEQ69" s="10"/>
      <c r="GER69" s="11"/>
      <c r="GES69" s="9"/>
      <c r="GET69" s="10"/>
      <c r="GEU69" s="10"/>
      <c r="GEV69" s="11"/>
      <c r="GEW69" s="9"/>
      <c r="GEX69" s="10"/>
      <c r="GEY69" s="10"/>
      <c r="GEZ69" s="11"/>
      <c r="GFA69" s="9"/>
      <c r="GFB69" s="10"/>
      <c r="GFC69" s="10"/>
      <c r="GFD69" s="11"/>
      <c r="GFE69" s="9"/>
      <c r="GFF69" s="10"/>
      <c r="GFG69" s="10"/>
      <c r="GFH69" s="11"/>
      <c r="GFI69" s="9"/>
      <c r="GFJ69" s="10"/>
      <c r="GFK69" s="10"/>
      <c r="GFL69" s="11"/>
      <c r="GFM69" s="9"/>
      <c r="GFN69" s="10"/>
      <c r="GFO69" s="10"/>
      <c r="GFP69" s="11"/>
      <c r="GFQ69" s="9"/>
      <c r="GFR69" s="10"/>
      <c r="GFS69" s="10"/>
      <c r="GFT69" s="11"/>
      <c r="GFU69" s="9"/>
      <c r="GFV69" s="10"/>
      <c r="GFW69" s="10"/>
      <c r="GFX69" s="11"/>
      <c r="GFY69" s="9"/>
      <c r="GFZ69" s="10"/>
      <c r="GGA69" s="10"/>
      <c r="GGB69" s="11"/>
      <c r="GGC69" s="9"/>
      <c r="GGD69" s="10"/>
      <c r="GGE69" s="10"/>
      <c r="GGF69" s="11"/>
      <c r="GGG69" s="9"/>
      <c r="GGH69" s="10"/>
      <c r="GGI69" s="10"/>
      <c r="GGJ69" s="11"/>
      <c r="GGK69" s="9"/>
      <c r="GGL69" s="10"/>
      <c r="GGM69" s="10"/>
      <c r="GGN69" s="11"/>
      <c r="GGO69" s="9"/>
      <c r="GGP69" s="10"/>
      <c r="GGQ69" s="10"/>
      <c r="GGR69" s="11"/>
      <c r="GGS69" s="9"/>
      <c r="GGT69" s="10"/>
      <c r="GGU69" s="10"/>
      <c r="GGV69" s="11"/>
      <c r="GGW69" s="9"/>
      <c r="GGX69" s="10"/>
      <c r="GGY69" s="10"/>
      <c r="GGZ69" s="11"/>
      <c r="GHA69" s="9"/>
      <c r="GHB69" s="10"/>
      <c r="GHC69" s="10"/>
      <c r="GHD69" s="11"/>
      <c r="GHE69" s="9"/>
      <c r="GHF69" s="10"/>
      <c r="GHG69" s="10"/>
      <c r="GHH69" s="11"/>
      <c r="GHI69" s="9"/>
      <c r="GHJ69" s="10"/>
      <c r="GHK69" s="10"/>
      <c r="GHL69" s="11"/>
      <c r="GHM69" s="9"/>
      <c r="GHN69" s="10"/>
      <c r="GHO69" s="10"/>
      <c r="GHP69" s="11"/>
      <c r="GHQ69" s="9"/>
      <c r="GHR69" s="10"/>
      <c r="GHS69" s="10"/>
      <c r="GHT69" s="11"/>
      <c r="GHU69" s="9"/>
      <c r="GHV69" s="10"/>
      <c r="GHW69" s="10"/>
      <c r="GHX69" s="11"/>
      <c r="GHY69" s="9"/>
      <c r="GHZ69" s="10"/>
      <c r="GIA69" s="10"/>
      <c r="GIB69" s="11"/>
      <c r="GIC69" s="9"/>
      <c r="GID69" s="10"/>
      <c r="GIE69" s="10"/>
      <c r="GIF69" s="11"/>
      <c r="GIG69" s="9"/>
      <c r="GIH69" s="10"/>
      <c r="GII69" s="10"/>
      <c r="GIJ69" s="11"/>
      <c r="GIK69" s="9"/>
      <c r="GIL69" s="10"/>
      <c r="GIM69" s="10"/>
      <c r="GIN69" s="11"/>
      <c r="GIO69" s="9"/>
      <c r="GIP69" s="10"/>
      <c r="GIQ69" s="10"/>
      <c r="GIR69" s="11"/>
      <c r="GIS69" s="9"/>
      <c r="GIT69" s="10"/>
      <c r="GIU69" s="10"/>
      <c r="GIV69" s="11"/>
      <c r="GIW69" s="9"/>
      <c r="GIX69" s="10"/>
      <c r="GIY69" s="10"/>
      <c r="GIZ69" s="11"/>
      <c r="GJA69" s="9"/>
      <c r="GJB69" s="10"/>
      <c r="GJC69" s="10"/>
      <c r="GJD69" s="11"/>
      <c r="GJE69" s="9"/>
      <c r="GJF69" s="10"/>
      <c r="GJG69" s="10"/>
      <c r="GJH69" s="11"/>
      <c r="GJI69" s="9"/>
      <c r="GJJ69" s="10"/>
      <c r="GJK69" s="10"/>
      <c r="GJL69" s="11"/>
      <c r="GJM69" s="9"/>
      <c r="GJN69" s="10"/>
      <c r="GJO69" s="10"/>
      <c r="GJP69" s="11"/>
      <c r="GJQ69" s="9"/>
      <c r="GJR69" s="10"/>
      <c r="GJS69" s="10"/>
      <c r="GJT69" s="11"/>
      <c r="GJU69" s="9"/>
      <c r="GJV69" s="10"/>
      <c r="GJW69" s="10"/>
      <c r="GJX69" s="11"/>
      <c r="GJY69" s="9"/>
      <c r="GJZ69" s="10"/>
      <c r="GKA69" s="10"/>
      <c r="GKB69" s="11"/>
      <c r="GKC69" s="9"/>
      <c r="GKD69" s="10"/>
      <c r="GKE69" s="10"/>
      <c r="GKF69" s="11"/>
      <c r="GKG69" s="9"/>
      <c r="GKH69" s="10"/>
      <c r="GKI69" s="10"/>
      <c r="GKJ69" s="11"/>
      <c r="GKK69" s="9"/>
      <c r="GKL69" s="10"/>
      <c r="GKM69" s="10"/>
      <c r="GKN69" s="11"/>
      <c r="GKO69" s="9"/>
      <c r="GKP69" s="10"/>
      <c r="GKQ69" s="10"/>
      <c r="GKR69" s="11"/>
      <c r="GKS69" s="9"/>
      <c r="GKT69" s="10"/>
      <c r="GKU69" s="10"/>
      <c r="GKV69" s="11"/>
      <c r="GKW69" s="9"/>
      <c r="GKX69" s="10"/>
      <c r="GKY69" s="10"/>
      <c r="GKZ69" s="11"/>
      <c r="GLA69" s="9"/>
      <c r="GLB69" s="10"/>
      <c r="GLC69" s="10"/>
      <c r="GLD69" s="11"/>
      <c r="GLE69" s="9"/>
      <c r="GLF69" s="10"/>
      <c r="GLG69" s="10"/>
      <c r="GLH69" s="11"/>
      <c r="GLI69" s="9"/>
      <c r="GLJ69" s="10"/>
      <c r="GLK69" s="10"/>
      <c r="GLL69" s="11"/>
      <c r="GLM69" s="9"/>
      <c r="GLN69" s="10"/>
      <c r="GLO69" s="10"/>
      <c r="GLP69" s="11"/>
      <c r="GLQ69" s="9"/>
      <c r="GLR69" s="10"/>
      <c r="GLS69" s="10"/>
      <c r="GLT69" s="11"/>
      <c r="GLU69" s="9"/>
      <c r="GLV69" s="10"/>
      <c r="GLW69" s="10"/>
      <c r="GLX69" s="11"/>
      <c r="GLY69" s="9"/>
      <c r="GLZ69" s="10"/>
      <c r="GMA69" s="10"/>
      <c r="GMB69" s="11"/>
      <c r="GMC69" s="9"/>
      <c r="GMD69" s="10"/>
      <c r="GME69" s="10"/>
      <c r="GMF69" s="11"/>
      <c r="GMG69" s="9"/>
      <c r="GMH69" s="10"/>
      <c r="GMI69" s="10"/>
      <c r="GMJ69" s="11"/>
      <c r="GMK69" s="9"/>
      <c r="GML69" s="10"/>
      <c r="GMM69" s="10"/>
      <c r="GMN69" s="11"/>
      <c r="GMO69" s="9"/>
      <c r="GMP69" s="10"/>
      <c r="GMQ69" s="10"/>
      <c r="GMR69" s="11"/>
      <c r="GMS69" s="9"/>
      <c r="GMT69" s="10"/>
      <c r="GMU69" s="10"/>
      <c r="GMV69" s="11"/>
      <c r="GMW69" s="9"/>
      <c r="GMX69" s="10"/>
      <c r="GMY69" s="10"/>
      <c r="GMZ69" s="11"/>
      <c r="GNA69" s="9"/>
      <c r="GNB69" s="10"/>
      <c r="GNC69" s="10"/>
      <c r="GND69" s="11"/>
      <c r="GNE69" s="9"/>
      <c r="GNF69" s="10"/>
      <c r="GNG69" s="10"/>
      <c r="GNH69" s="11"/>
      <c r="GNI69" s="9"/>
      <c r="GNJ69" s="10"/>
      <c r="GNK69" s="10"/>
      <c r="GNL69" s="11"/>
      <c r="GNM69" s="9"/>
      <c r="GNN69" s="10"/>
      <c r="GNO69" s="10"/>
      <c r="GNP69" s="11"/>
      <c r="GNQ69" s="9"/>
      <c r="GNR69" s="10"/>
      <c r="GNS69" s="10"/>
      <c r="GNT69" s="11"/>
      <c r="GNU69" s="9"/>
      <c r="GNV69" s="10"/>
      <c r="GNW69" s="10"/>
      <c r="GNX69" s="11"/>
      <c r="GNY69" s="9"/>
      <c r="GNZ69" s="10"/>
      <c r="GOA69" s="10"/>
      <c r="GOB69" s="11"/>
      <c r="GOC69" s="9"/>
      <c r="GOD69" s="10"/>
      <c r="GOE69" s="10"/>
      <c r="GOF69" s="11"/>
      <c r="GOG69" s="9"/>
      <c r="GOH69" s="10"/>
      <c r="GOI69" s="10"/>
      <c r="GOJ69" s="11"/>
      <c r="GOK69" s="9"/>
      <c r="GOL69" s="10"/>
      <c r="GOM69" s="10"/>
      <c r="GON69" s="11"/>
      <c r="GOO69" s="9"/>
      <c r="GOP69" s="10"/>
      <c r="GOQ69" s="10"/>
      <c r="GOR69" s="11"/>
      <c r="GOS69" s="9"/>
      <c r="GOT69" s="10"/>
      <c r="GOU69" s="10"/>
      <c r="GOV69" s="11"/>
      <c r="GOW69" s="9"/>
      <c r="GOX69" s="10"/>
      <c r="GOY69" s="10"/>
      <c r="GOZ69" s="11"/>
      <c r="GPA69" s="9"/>
      <c r="GPB69" s="10"/>
      <c r="GPC69" s="10"/>
      <c r="GPD69" s="11"/>
      <c r="GPE69" s="9"/>
      <c r="GPF69" s="10"/>
      <c r="GPG69" s="10"/>
      <c r="GPH69" s="11"/>
      <c r="GPI69" s="9"/>
      <c r="GPJ69" s="10"/>
      <c r="GPK69" s="10"/>
      <c r="GPL69" s="11"/>
      <c r="GPM69" s="9"/>
      <c r="GPN69" s="10"/>
      <c r="GPO69" s="10"/>
      <c r="GPP69" s="11"/>
      <c r="GPQ69" s="9"/>
      <c r="GPR69" s="10"/>
      <c r="GPS69" s="10"/>
      <c r="GPT69" s="11"/>
      <c r="GPU69" s="9"/>
      <c r="GPV69" s="10"/>
      <c r="GPW69" s="10"/>
      <c r="GPX69" s="11"/>
      <c r="GPY69" s="9"/>
      <c r="GPZ69" s="10"/>
      <c r="GQA69" s="10"/>
      <c r="GQB69" s="11"/>
      <c r="GQC69" s="9"/>
      <c r="GQD69" s="10"/>
      <c r="GQE69" s="10"/>
      <c r="GQF69" s="11"/>
      <c r="GQG69" s="9"/>
      <c r="GQH69" s="10"/>
      <c r="GQI69" s="10"/>
      <c r="GQJ69" s="11"/>
      <c r="GQK69" s="9"/>
      <c r="GQL69" s="10"/>
      <c r="GQM69" s="10"/>
      <c r="GQN69" s="11"/>
      <c r="GQO69" s="9"/>
      <c r="GQP69" s="10"/>
      <c r="GQQ69" s="10"/>
      <c r="GQR69" s="11"/>
      <c r="GQS69" s="9"/>
      <c r="GQT69" s="10"/>
      <c r="GQU69" s="10"/>
      <c r="GQV69" s="11"/>
      <c r="GQW69" s="9"/>
      <c r="GQX69" s="10"/>
      <c r="GQY69" s="10"/>
      <c r="GQZ69" s="11"/>
      <c r="GRA69" s="9"/>
      <c r="GRB69" s="10"/>
      <c r="GRC69" s="10"/>
      <c r="GRD69" s="11"/>
      <c r="GRE69" s="9"/>
      <c r="GRF69" s="10"/>
      <c r="GRG69" s="10"/>
      <c r="GRH69" s="11"/>
      <c r="GRI69" s="9"/>
      <c r="GRJ69" s="10"/>
      <c r="GRK69" s="10"/>
      <c r="GRL69" s="11"/>
      <c r="GRM69" s="9"/>
      <c r="GRN69" s="10"/>
      <c r="GRO69" s="10"/>
      <c r="GRP69" s="11"/>
      <c r="GRQ69" s="9"/>
      <c r="GRR69" s="10"/>
      <c r="GRS69" s="10"/>
      <c r="GRT69" s="11"/>
      <c r="GRU69" s="9"/>
      <c r="GRV69" s="10"/>
      <c r="GRW69" s="10"/>
      <c r="GRX69" s="11"/>
      <c r="GRY69" s="9"/>
      <c r="GRZ69" s="10"/>
      <c r="GSA69" s="10"/>
      <c r="GSB69" s="11"/>
      <c r="GSC69" s="9"/>
      <c r="GSD69" s="10"/>
      <c r="GSE69" s="10"/>
      <c r="GSF69" s="11"/>
      <c r="GSG69" s="9"/>
      <c r="GSH69" s="10"/>
      <c r="GSI69" s="10"/>
      <c r="GSJ69" s="11"/>
      <c r="GSK69" s="9"/>
      <c r="GSL69" s="10"/>
      <c r="GSM69" s="10"/>
      <c r="GSN69" s="11"/>
      <c r="GSO69" s="9"/>
      <c r="GSP69" s="10"/>
      <c r="GSQ69" s="10"/>
      <c r="GSR69" s="11"/>
      <c r="GSS69" s="9"/>
      <c r="GST69" s="10"/>
      <c r="GSU69" s="10"/>
      <c r="GSV69" s="11"/>
      <c r="GSW69" s="9"/>
      <c r="GSX69" s="10"/>
      <c r="GSY69" s="10"/>
      <c r="GSZ69" s="11"/>
      <c r="GTA69" s="9"/>
      <c r="GTB69" s="10"/>
      <c r="GTC69" s="10"/>
      <c r="GTD69" s="11"/>
      <c r="GTE69" s="9"/>
      <c r="GTF69" s="10"/>
      <c r="GTG69" s="10"/>
      <c r="GTH69" s="11"/>
      <c r="GTI69" s="9"/>
      <c r="GTJ69" s="10"/>
      <c r="GTK69" s="10"/>
      <c r="GTL69" s="11"/>
      <c r="GTM69" s="9"/>
      <c r="GTN69" s="10"/>
      <c r="GTO69" s="10"/>
      <c r="GTP69" s="11"/>
      <c r="GTQ69" s="9"/>
      <c r="GTR69" s="10"/>
      <c r="GTS69" s="10"/>
      <c r="GTT69" s="11"/>
      <c r="GTU69" s="9"/>
      <c r="GTV69" s="10"/>
      <c r="GTW69" s="10"/>
      <c r="GTX69" s="11"/>
      <c r="GTY69" s="9"/>
      <c r="GTZ69" s="10"/>
      <c r="GUA69" s="10"/>
      <c r="GUB69" s="11"/>
      <c r="GUC69" s="9"/>
      <c r="GUD69" s="10"/>
      <c r="GUE69" s="10"/>
      <c r="GUF69" s="11"/>
      <c r="GUG69" s="9"/>
      <c r="GUH69" s="10"/>
      <c r="GUI69" s="10"/>
      <c r="GUJ69" s="11"/>
      <c r="GUK69" s="9"/>
      <c r="GUL69" s="10"/>
      <c r="GUM69" s="10"/>
      <c r="GUN69" s="11"/>
      <c r="GUO69" s="9"/>
      <c r="GUP69" s="10"/>
      <c r="GUQ69" s="10"/>
      <c r="GUR69" s="11"/>
      <c r="GUS69" s="9"/>
      <c r="GUT69" s="10"/>
      <c r="GUU69" s="10"/>
      <c r="GUV69" s="11"/>
      <c r="GUW69" s="9"/>
      <c r="GUX69" s="10"/>
      <c r="GUY69" s="10"/>
      <c r="GUZ69" s="11"/>
      <c r="GVA69" s="9"/>
      <c r="GVB69" s="10"/>
      <c r="GVC69" s="10"/>
      <c r="GVD69" s="11"/>
      <c r="GVE69" s="9"/>
      <c r="GVF69" s="10"/>
      <c r="GVG69" s="10"/>
      <c r="GVH69" s="11"/>
      <c r="GVI69" s="9"/>
      <c r="GVJ69" s="10"/>
      <c r="GVK69" s="10"/>
      <c r="GVL69" s="11"/>
      <c r="GVM69" s="9"/>
      <c r="GVN69" s="10"/>
      <c r="GVO69" s="10"/>
      <c r="GVP69" s="11"/>
      <c r="GVQ69" s="9"/>
      <c r="GVR69" s="10"/>
      <c r="GVS69" s="10"/>
      <c r="GVT69" s="11"/>
      <c r="GVU69" s="9"/>
      <c r="GVV69" s="10"/>
      <c r="GVW69" s="10"/>
      <c r="GVX69" s="11"/>
      <c r="GVY69" s="9"/>
      <c r="GVZ69" s="10"/>
      <c r="GWA69" s="10"/>
      <c r="GWB69" s="11"/>
      <c r="GWC69" s="9"/>
      <c r="GWD69" s="10"/>
      <c r="GWE69" s="10"/>
      <c r="GWF69" s="11"/>
      <c r="GWG69" s="9"/>
      <c r="GWH69" s="10"/>
      <c r="GWI69" s="10"/>
      <c r="GWJ69" s="11"/>
      <c r="GWK69" s="9"/>
      <c r="GWL69" s="10"/>
      <c r="GWM69" s="10"/>
      <c r="GWN69" s="11"/>
      <c r="GWO69" s="9"/>
      <c r="GWP69" s="10"/>
      <c r="GWQ69" s="10"/>
      <c r="GWR69" s="11"/>
      <c r="GWS69" s="9"/>
      <c r="GWT69" s="10"/>
      <c r="GWU69" s="10"/>
      <c r="GWV69" s="11"/>
      <c r="GWW69" s="9"/>
      <c r="GWX69" s="10"/>
      <c r="GWY69" s="10"/>
      <c r="GWZ69" s="11"/>
      <c r="GXA69" s="9"/>
      <c r="GXB69" s="10"/>
      <c r="GXC69" s="10"/>
      <c r="GXD69" s="11"/>
      <c r="GXE69" s="9"/>
      <c r="GXF69" s="10"/>
      <c r="GXG69" s="10"/>
      <c r="GXH69" s="11"/>
      <c r="GXI69" s="9"/>
      <c r="GXJ69" s="10"/>
      <c r="GXK69" s="10"/>
      <c r="GXL69" s="11"/>
      <c r="GXM69" s="9"/>
      <c r="GXN69" s="10"/>
      <c r="GXO69" s="10"/>
      <c r="GXP69" s="11"/>
      <c r="GXQ69" s="9"/>
      <c r="GXR69" s="10"/>
      <c r="GXS69" s="10"/>
      <c r="GXT69" s="11"/>
      <c r="GXU69" s="9"/>
      <c r="GXV69" s="10"/>
      <c r="GXW69" s="10"/>
      <c r="GXX69" s="11"/>
      <c r="GXY69" s="9"/>
      <c r="GXZ69" s="10"/>
      <c r="GYA69" s="10"/>
      <c r="GYB69" s="11"/>
      <c r="GYC69" s="9"/>
      <c r="GYD69" s="10"/>
      <c r="GYE69" s="10"/>
      <c r="GYF69" s="11"/>
      <c r="GYG69" s="9"/>
      <c r="GYH69" s="10"/>
      <c r="GYI69" s="10"/>
      <c r="GYJ69" s="11"/>
      <c r="GYK69" s="9"/>
      <c r="GYL69" s="10"/>
      <c r="GYM69" s="10"/>
      <c r="GYN69" s="11"/>
      <c r="GYO69" s="9"/>
      <c r="GYP69" s="10"/>
      <c r="GYQ69" s="10"/>
      <c r="GYR69" s="11"/>
      <c r="GYS69" s="9"/>
      <c r="GYT69" s="10"/>
      <c r="GYU69" s="10"/>
      <c r="GYV69" s="11"/>
      <c r="GYW69" s="9"/>
      <c r="GYX69" s="10"/>
      <c r="GYY69" s="10"/>
      <c r="GYZ69" s="11"/>
      <c r="GZA69" s="9"/>
      <c r="GZB69" s="10"/>
      <c r="GZC69" s="10"/>
      <c r="GZD69" s="11"/>
      <c r="GZE69" s="9"/>
      <c r="GZF69" s="10"/>
      <c r="GZG69" s="10"/>
      <c r="GZH69" s="11"/>
      <c r="GZI69" s="9"/>
      <c r="GZJ69" s="10"/>
      <c r="GZK69" s="10"/>
      <c r="GZL69" s="11"/>
      <c r="GZM69" s="9"/>
      <c r="GZN69" s="10"/>
      <c r="GZO69" s="10"/>
      <c r="GZP69" s="11"/>
      <c r="GZQ69" s="9"/>
      <c r="GZR69" s="10"/>
      <c r="GZS69" s="10"/>
      <c r="GZT69" s="11"/>
      <c r="GZU69" s="9"/>
      <c r="GZV69" s="10"/>
      <c r="GZW69" s="10"/>
      <c r="GZX69" s="11"/>
      <c r="GZY69" s="9"/>
      <c r="GZZ69" s="10"/>
      <c r="HAA69" s="10"/>
      <c r="HAB69" s="11"/>
      <c r="HAC69" s="9"/>
      <c r="HAD69" s="10"/>
      <c r="HAE69" s="10"/>
      <c r="HAF69" s="11"/>
      <c r="HAG69" s="9"/>
      <c r="HAH69" s="10"/>
      <c r="HAI69" s="10"/>
      <c r="HAJ69" s="11"/>
      <c r="HAK69" s="9"/>
      <c r="HAL69" s="10"/>
      <c r="HAM69" s="10"/>
      <c r="HAN69" s="11"/>
      <c r="HAO69" s="9"/>
      <c r="HAP69" s="10"/>
      <c r="HAQ69" s="10"/>
      <c r="HAR69" s="11"/>
      <c r="HAS69" s="9"/>
      <c r="HAT69" s="10"/>
      <c r="HAU69" s="10"/>
      <c r="HAV69" s="11"/>
      <c r="HAW69" s="9"/>
      <c r="HAX69" s="10"/>
      <c r="HAY69" s="10"/>
      <c r="HAZ69" s="11"/>
      <c r="HBA69" s="9"/>
      <c r="HBB69" s="10"/>
      <c r="HBC69" s="10"/>
      <c r="HBD69" s="11"/>
      <c r="HBE69" s="9"/>
      <c r="HBF69" s="10"/>
      <c r="HBG69" s="10"/>
      <c r="HBH69" s="11"/>
      <c r="HBI69" s="9"/>
      <c r="HBJ69" s="10"/>
      <c r="HBK69" s="10"/>
      <c r="HBL69" s="11"/>
      <c r="HBM69" s="9"/>
      <c r="HBN69" s="10"/>
      <c r="HBO69" s="10"/>
      <c r="HBP69" s="11"/>
      <c r="HBQ69" s="9"/>
      <c r="HBR69" s="10"/>
      <c r="HBS69" s="10"/>
      <c r="HBT69" s="11"/>
      <c r="HBU69" s="9"/>
      <c r="HBV69" s="10"/>
      <c r="HBW69" s="10"/>
      <c r="HBX69" s="11"/>
      <c r="HBY69" s="9"/>
      <c r="HBZ69" s="10"/>
      <c r="HCA69" s="10"/>
      <c r="HCB69" s="11"/>
      <c r="HCC69" s="9"/>
      <c r="HCD69" s="10"/>
      <c r="HCE69" s="10"/>
      <c r="HCF69" s="11"/>
      <c r="HCG69" s="9"/>
      <c r="HCH69" s="10"/>
      <c r="HCI69" s="10"/>
      <c r="HCJ69" s="11"/>
      <c r="HCK69" s="9"/>
      <c r="HCL69" s="10"/>
      <c r="HCM69" s="10"/>
      <c r="HCN69" s="11"/>
      <c r="HCO69" s="9"/>
      <c r="HCP69" s="10"/>
      <c r="HCQ69" s="10"/>
      <c r="HCR69" s="11"/>
      <c r="HCS69" s="9"/>
      <c r="HCT69" s="10"/>
      <c r="HCU69" s="10"/>
      <c r="HCV69" s="11"/>
      <c r="HCW69" s="9"/>
      <c r="HCX69" s="10"/>
      <c r="HCY69" s="10"/>
      <c r="HCZ69" s="11"/>
      <c r="HDA69" s="9"/>
      <c r="HDB69" s="10"/>
      <c r="HDC69" s="10"/>
      <c r="HDD69" s="11"/>
      <c r="HDE69" s="9"/>
      <c r="HDF69" s="10"/>
      <c r="HDG69" s="10"/>
      <c r="HDH69" s="11"/>
      <c r="HDI69" s="9"/>
      <c r="HDJ69" s="10"/>
      <c r="HDK69" s="10"/>
      <c r="HDL69" s="11"/>
      <c r="HDM69" s="9"/>
      <c r="HDN69" s="10"/>
      <c r="HDO69" s="10"/>
      <c r="HDP69" s="11"/>
      <c r="HDQ69" s="9"/>
      <c r="HDR69" s="10"/>
      <c r="HDS69" s="10"/>
      <c r="HDT69" s="11"/>
      <c r="HDU69" s="9"/>
      <c r="HDV69" s="10"/>
      <c r="HDW69" s="10"/>
      <c r="HDX69" s="11"/>
      <c r="HDY69" s="9"/>
      <c r="HDZ69" s="10"/>
      <c r="HEA69" s="10"/>
      <c r="HEB69" s="11"/>
      <c r="HEC69" s="9"/>
      <c r="HED69" s="10"/>
      <c r="HEE69" s="10"/>
      <c r="HEF69" s="11"/>
      <c r="HEG69" s="9"/>
      <c r="HEH69" s="10"/>
      <c r="HEI69" s="10"/>
      <c r="HEJ69" s="11"/>
      <c r="HEK69" s="9"/>
      <c r="HEL69" s="10"/>
      <c r="HEM69" s="10"/>
      <c r="HEN69" s="11"/>
      <c r="HEO69" s="9"/>
      <c r="HEP69" s="10"/>
      <c r="HEQ69" s="10"/>
      <c r="HER69" s="11"/>
      <c r="HES69" s="9"/>
      <c r="HET69" s="10"/>
      <c r="HEU69" s="10"/>
      <c r="HEV69" s="11"/>
      <c r="HEW69" s="9"/>
      <c r="HEX69" s="10"/>
      <c r="HEY69" s="10"/>
      <c r="HEZ69" s="11"/>
      <c r="HFA69" s="9"/>
      <c r="HFB69" s="10"/>
      <c r="HFC69" s="10"/>
      <c r="HFD69" s="11"/>
      <c r="HFE69" s="9"/>
      <c r="HFF69" s="10"/>
      <c r="HFG69" s="10"/>
      <c r="HFH69" s="11"/>
      <c r="HFI69" s="9"/>
      <c r="HFJ69" s="10"/>
      <c r="HFK69" s="10"/>
      <c r="HFL69" s="11"/>
      <c r="HFM69" s="9"/>
      <c r="HFN69" s="10"/>
      <c r="HFO69" s="10"/>
      <c r="HFP69" s="11"/>
      <c r="HFQ69" s="9"/>
      <c r="HFR69" s="10"/>
      <c r="HFS69" s="10"/>
      <c r="HFT69" s="11"/>
      <c r="HFU69" s="9"/>
      <c r="HFV69" s="10"/>
      <c r="HFW69" s="10"/>
      <c r="HFX69" s="11"/>
      <c r="HFY69" s="9"/>
      <c r="HFZ69" s="10"/>
      <c r="HGA69" s="10"/>
      <c r="HGB69" s="11"/>
      <c r="HGC69" s="9"/>
      <c r="HGD69" s="10"/>
      <c r="HGE69" s="10"/>
      <c r="HGF69" s="11"/>
      <c r="HGG69" s="9"/>
      <c r="HGH69" s="10"/>
      <c r="HGI69" s="10"/>
      <c r="HGJ69" s="11"/>
      <c r="HGK69" s="9"/>
      <c r="HGL69" s="10"/>
      <c r="HGM69" s="10"/>
      <c r="HGN69" s="11"/>
      <c r="HGO69" s="9"/>
      <c r="HGP69" s="10"/>
      <c r="HGQ69" s="10"/>
      <c r="HGR69" s="11"/>
      <c r="HGS69" s="9"/>
      <c r="HGT69" s="10"/>
      <c r="HGU69" s="10"/>
      <c r="HGV69" s="11"/>
      <c r="HGW69" s="9"/>
      <c r="HGX69" s="10"/>
      <c r="HGY69" s="10"/>
      <c r="HGZ69" s="11"/>
      <c r="HHA69" s="9"/>
      <c r="HHB69" s="10"/>
      <c r="HHC69" s="10"/>
      <c r="HHD69" s="11"/>
      <c r="HHE69" s="9"/>
      <c r="HHF69" s="10"/>
      <c r="HHG69" s="10"/>
      <c r="HHH69" s="11"/>
      <c r="HHI69" s="9"/>
      <c r="HHJ69" s="10"/>
      <c r="HHK69" s="10"/>
      <c r="HHL69" s="11"/>
      <c r="HHM69" s="9"/>
      <c r="HHN69" s="10"/>
      <c r="HHO69" s="10"/>
      <c r="HHP69" s="11"/>
      <c r="HHQ69" s="9"/>
      <c r="HHR69" s="10"/>
      <c r="HHS69" s="10"/>
      <c r="HHT69" s="11"/>
      <c r="HHU69" s="9"/>
      <c r="HHV69" s="10"/>
      <c r="HHW69" s="10"/>
      <c r="HHX69" s="11"/>
      <c r="HHY69" s="9"/>
      <c r="HHZ69" s="10"/>
      <c r="HIA69" s="10"/>
      <c r="HIB69" s="11"/>
      <c r="HIC69" s="9"/>
      <c r="HID69" s="10"/>
      <c r="HIE69" s="10"/>
      <c r="HIF69" s="11"/>
      <c r="HIG69" s="9"/>
      <c r="HIH69" s="10"/>
      <c r="HII69" s="10"/>
      <c r="HIJ69" s="11"/>
      <c r="HIK69" s="9"/>
      <c r="HIL69" s="10"/>
      <c r="HIM69" s="10"/>
      <c r="HIN69" s="11"/>
      <c r="HIO69" s="9"/>
      <c r="HIP69" s="10"/>
      <c r="HIQ69" s="10"/>
      <c r="HIR69" s="11"/>
      <c r="HIS69" s="9"/>
      <c r="HIT69" s="10"/>
      <c r="HIU69" s="10"/>
      <c r="HIV69" s="11"/>
      <c r="HIW69" s="9"/>
      <c r="HIX69" s="10"/>
      <c r="HIY69" s="10"/>
      <c r="HIZ69" s="11"/>
      <c r="HJA69" s="9"/>
      <c r="HJB69" s="10"/>
      <c r="HJC69" s="10"/>
      <c r="HJD69" s="11"/>
      <c r="HJE69" s="9"/>
      <c r="HJF69" s="10"/>
      <c r="HJG69" s="10"/>
      <c r="HJH69" s="11"/>
      <c r="HJI69" s="9"/>
      <c r="HJJ69" s="10"/>
      <c r="HJK69" s="10"/>
      <c r="HJL69" s="11"/>
      <c r="HJM69" s="9"/>
      <c r="HJN69" s="10"/>
      <c r="HJO69" s="10"/>
      <c r="HJP69" s="11"/>
      <c r="HJQ69" s="9"/>
      <c r="HJR69" s="10"/>
      <c r="HJS69" s="10"/>
      <c r="HJT69" s="11"/>
      <c r="HJU69" s="9"/>
      <c r="HJV69" s="10"/>
      <c r="HJW69" s="10"/>
      <c r="HJX69" s="11"/>
      <c r="HJY69" s="9"/>
      <c r="HJZ69" s="10"/>
      <c r="HKA69" s="10"/>
      <c r="HKB69" s="11"/>
      <c r="HKC69" s="9"/>
      <c r="HKD69" s="10"/>
      <c r="HKE69" s="10"/>
      <c r="HKF69" s="11"/>
      <c r="HKG69" s="9"/>
      <c r="HKH69" s="10"/>
      <c r="HKI69" s="10"/>
      <c r="HKJ69" s="11"/>
      <c r="HKK69" s="9"/>
      <c r="HKL69" s="10"/>
      <c r="HKM69" s="10"/>
      <c r="HKN69" s="11"/>
      <c r="HKO69" s="9"/>
      <c r="HKP69" s="10"/>
      <c r="HKQ69" s="10"/>
      <c r="HKR69" s="11"/>
      <c r="HKS69" s="9"/>
      <c r="HKT69" s="10"/>
      <c r="HKU69" s="10"/>
      <c r="HKV69" s="11"/>
      <c r="HKW69" s="9"/>
      <c r="HKX69" s="10"/>
      <c r="HKY69" s="10"/>
      <c r="HKZ69" s="11"/>
      <c r="HLA69" s="9"/>
      <c r="HLB69" s="10"/>
      <c r="HLC69" s="10"/>
      <c r="HLD69" s="11"/>
      <c r="HLE69" s="9"/>
      <c r="HLF69" s="10"/>
      <c r="HLG69" s="10"/>
      <c r="HLH69" s="11"/>
      <c r="HLI69" s="9"/>
      <c r="HLJ69" s="10"/>
      <c r="HLK69" s="10"/>
      <c r="HLL69" s="11"/>
      <c r="HLM69" s="9"/>
      <c r="HLN69" s="10"/>
      <c r="HLO69" s="10"/>
      <c r="HLP69" s="11"/>
      <c r="HLQ69" s="9"/>
      <c r="HLR69" s="10"/>
      <c r="HLS69" s="10"/>
      <c r="HLT69" s="11"/>
      <c r="HLU69" s="9"/>
      <c r="HLV69" s="10"/>
      <c r="HLW69" s="10"/>
      <c r="HLX69" s="11"/>
      <c r="HLY69" s="9"/>
      <c r="HLZ69" s="10"/>
      <c r="HMA69" s="10"/>
      <c r="HMB69" s="11"/>
      <c r="HMC69" s="9"/>
      <c r="HMD69" s="10"/>
      <c r="HME69" s="10"/>
      <c r="HMF69" s="11"/>
      <c r="HMG69" s="9"/>
      <c r="HMH69" s="10"/>
      <c r="HMI69" s="10"/>
      <c r="HMJ69" s="11"/>
      <c r="HMK69" s="9"/>
      <c r="HML69" s="10"/>
      <c r="HMM69" s="10"/>
      <c r="HMN69" s="11"/>
      <c r="HMO69" s="9"/>
      <c r="HMP69" s="10"/>
      <c r="HMQ69" s="10"/>
      <c r="HMR69" s="11"/>
      <c r="HMS69" s="9"/>
      <c r="HMT69" s="10"/>
      <c r="HMU69" s="10"/>
      <c r="HMV69" s="11"/>
      <c r="HMW69" s="9"/>
      <c r="HMX69" s="10"/>
      <c r="HMY69" s="10"/>
      <c r="HMZ69" s="11"/>
      <c r="HNA69" s="9"/>
      <c r="HNB69" s="10"/>
      <c r="HNC69" s="10"/>
      <c r="HND69" s="11"/>
      <c r="HNE69" s="9"/>
      <c r="HNF69" s="10"/>
      <c r="HNG69" s="10"/>
      <c r="HNH69" s="11"/>
      <c r="HNI69" s="9"/>
      <c r="HNJ69" s="10"/>
      <c r="HNK69" s="10"/>
      <c r="HNL69" s="11"/>
      <c r="HNM69" s="9"/>
      <c r="HNN69" s="10"/>
      <c r="HNO69" s="10"/>
      <c r="HNP69" s="11"/>
      <c r="HNQ69" s="9"/>
      <c r="HNR69" s="10"/>
      <c r="HNS69" s="10"/>
      <c r="HNT69" s="11"/>
      <c r="HNU69" s="9"/>
      <c r="HNV69" s="10"/>
      <c r="HNW69" s="10"/>
      <c r="HNX69" s="11"/>
      <c r="HNY69" s="9"/>
      <c r="HNZ69" s="10"/>
      <c r="HOA69" s="10"/>
      <c r="HOB69" s="11"/>
      <c r="HOC69" s="9"/>
      <c r="HOD69" s="10"/>
      <c r="HOE69" s="10"/>
      <c r="HOF69" s="11"/>
      <c r="HOG69" s="9"/>
      <c r="HOH69" s="10"/>
      <c r="HOI69" s="10"/>
      <c r="HOJ69" s="11"/>
      <c r="HOK69" s="9"/>
      <c r="HOL69" s="10"/>
      <c r="HOM69" s="10"/>
      <c r="HON69" s="11"/>
      <c r="HOO69" s="9"/>
      <c r="HOP69" s="10"/>
      <c r="HOQ69" s="10"/>
      <c r="HOR69" s="11"/>
      <c r="HOS69" s="9"/>
      <c r="HOT69" s="10"/>
      <c r="HOU69" s="10"/>
      <c r="HOV69" s="11"/>
      <c r="HOW69" s="9"/>
      <c r="HOX69" s="10"/>
      <c r="HOY69" s="10"/>
      <c r="HOZ69" s="11"/>
      <c r="HPA69" s="9"/>
      <c r="HPB69" s="10"/>
      <c r="HPC69" s="10"/>
      <c r="HPD69" s="11"/>
      <c r="HPE69" s="9"/>
      <c r="HPF69" s="10"/>
      <c r="HPG69" s="10"/>
      <c r="HPH69" s="11"/>
      <c r="HPI69" s="9"/>
      <c r="HPJ69" s="10"/>
      <c r="HPK69" s="10"/>
      <c r="HPL69" s="11"/>
      <c r="HPM69" s="9"/>
      <c r="HPN69" s="10"/>
      <c r="HPO69" s="10"/>
      <c r="HPP69" s="11"/>
      <c r="HPQ69" s="9"/>
      <c r="HPR69" s="10"/>
      <c r="HPS69" s="10"/>
      <c r="HPT69" s="11"/>
      <c r="HPU69" s="9"/>
      <c r="HPV69" s="10"/>
      <c r="HPW69" s="10"/>
      <c r="HPX69" s="11"/>
      <c r="HPY69" s="9"/>
      <c r="HPZ69" s="10"/>
      <c r="HQA69" s="10"/>
      <c r="HQB69" s="11"/>
      <c r="HQC69" s="9"/>
      <c r="HQD69" s="10"/>
      <c r="HQE69" s="10"/>
      <c r="HQF69" s="11"/>
      <c r="HQG69" s="9"/>
      <c r="HQH69" s="10"/>
      <c r="HQI69" s="10"/>
      <c r="HQJ69" s="11"/>
      <c r="HQK69" s="9"/>
      <c r="HQL69" s="10"/>
      <c r="HQM69" s="10"/>
      <c r="HQN69" s="11"/>
      <c r="HQO69" s="9"/>
      <c r="HQP69" s="10"/>
      <c r="HQQ69" s="10"/>
      <c r="HQR69" s="11"/>
      <c r="HQS69" s="9"/>
      <c r="HQT69" s="10"/>
      <c r="HQU69" s="10"/>
      <c r="HQV69" s="11"/>
      <c r="HQW69" s="9"/>
      <c r="HQX69" s="10"/>
      <c r="HQY69" s="10"/>
      <c r="HQZ69" s="11"/>
      <c r="HRA69" s="9"/>
      <c r="HRB69" s="10"/>
      <c r="HRC69" s="10"/>
      <c r="HRD69" s="11"/>
      <c r="HRE69" s="9"/>
      <c r="HRF69" s="10"/>
      <c r="HRG69" s="10"/>
      <c r="HRH69" s="11"/>
      <c r="HRI69" s="9"/>
      <c r="HRJ69" s="10"/>
      <c r="HRK69" s="10"/>
      <c r="HRL69" s="11"/>
      <c r="HRM69" s="9"/>
      <c r="HRN69" s="10"/>
      <c r="HRO69" s="10"/>
      <c r="HRP69" s="11"/>
      <c r="HRQ69" s="9"/>
      <c r="HRR69" s="10"/>
      <c r="HRS69" s="10"/>
      <c r="HRT69" s="11"/>
      <c r="HRU69" s="9"/>
      <c r="HRV69" s="10"/>
      <c r="HRW69" s="10"/>
      <c r="HRX69" s="11"/>
      <c r="HRY69" s="9"/>
      <c r="HRZ69" s="10"/>
      <c r="HSA69" s="10"/>
      <c r="HSB69" s="11"/>
      <c r="HSC69" s="9"/>
      <c r="HSD69" s="10"/>
      <c r="HSE69" s="10"/>
      <c r="HSF69" s="11"/>
      <c r="HSG69" s="9"/>
      <c r="HSH69" s="10"/>
      <c r="HSI69" s="10"/>
      <c r="HSJ69" s="11"/>
      <c r="HSK69" s="9"/>
      <c r="HSL69" s="10"/>
      <c r="HSM69" s="10"/>
      <c r="HSN69" s="11"/>
      <c r="HSO69" s="9"/>
      <c r="HSP69" s="10"/>
      <c r="HSQ69" s="10"/>
      <c r="HSR69" s="11"/>
      <c r="HSS69" s="9"/>
      <c r="HST69" s="10"/>
      <c r="HSU69" s="10"/>
      <c r="HSV69" s="11"/>
      <c r="HSW69" s="9"/>
      <c r="HSX69" s="10"/>
      <c r="HSY69" s="10"/>
      <c r="HSZ69" s="11"/>
      <c r="HTA69" s="9"/>
      <c r="HTB69" s="10"/>
      <c r="HTC69" s="10"/>
      <c r="HTD69" s="11"/>
      <c r="HTE69" s="9"/>
      <c r="HTF69" s="10"/>
      <c r="HTG69" s="10"/>
      <c r="HTH69" s="11"/>
      <c r="HTI69" s="9"/>
      <c r="HTJ69" s="10"/>
      <c r="HTK69" s="10"/>
      <c r="HTL69" s="11"/>
      <c r="HTM69" s="9"/>
      <c r="HTN69" s="10"/>
      <c r="HTO69" s="10"/>
      <c r="HTP69" s="11"/>
      <c r="HTQ69" s="9"/>
      <c r="HTR69" s="10"/>
      <c r="HTS69" s="10"/>
      <c r="HTT69" s="11"/>
      <c r="HTU69" s="9"/>
      <c r="HTV69" s="10"/>
      <c r="HTW69" s="10"/>
      <c r="HTX69" s="11"/>
      <c r="HTY69" s="9"/>
      <c r="HTZ69" s="10"/>
      <c r="HUA69" s="10"/>
      <c r="HUB69" s="11"/>
      <c r="HUC69" s="9"/>
      <c r="HUD69" s="10"/>
      <c r="HUE69" s="10"/>
      <c r="HUF69" s="11"/>
      <c r="HUG69" s="9"/>
      <c r="HUH69" s="10"/>
      <c r="HUI69" s="10"/>
      <c r="HUJ69" s="11"/>
      <c r="HUK69" s="9"/>
      <c r="HUL69" s="10"/>
      <c r="HUM69" s="10"/>
      <c r="HUN69" s="11"/>
      <c r="HUO69" s="9"/>
      <c r="HUP69" s="10"/>
      <c r="HUQ69" s="10"/>
      <c r="HUR69" s="11"/>
      <c r="HUS69" s="9"/>
      <c r="HUT69" s="10"/>
      <c r="HUU69" s="10"/>
      <c r="HUV69" s="11"/>
      <c r="HUW69" s="9"/>
      <c r="HUX69" s="10"/>
      <c r="HUY69" s="10"/>
      <c r="HUZ69" s="11"/>
      <c r="HVA69" s="9"/>
      <c r="HVB69" s="10"/>
      <c r="HVC69" s="10"/>
      <c r="HVD69" s="11"/>
      <c r="HVE69" s="9"/>
      <c r="HVF69" s="10"/>
      <c r="HVG69" s="10"/>
      <c r="HVH69" s="11"/>
      <c r="HVI69" s="9"/>
      <c r="HVJ69" s="10"/>
      <c r="HVK69" s="10"/>
      <c r="HVL69" s="11"/>
      <c r="HVM69" s="9"/>
      <c r="HVN69" s="10"/>
      <c r="HVO69" s="10"/>
      <c r="HVP69" s="11"/>
      <c r="HVQ69" s="9"/>
      <c r="HVR69" s="10"/>
      <c r="HVS69" s="10"/>
      <c r="HVT69" s="11"/>
      <c r="HVU69" s="9"/>
      <c r="HVV69" s="10"/>
      <c r="HVW69" s="10"/>
      <c r="HVX69" s="11"/>
      <c r="HVY69" s="9"/>
      <c r="HVZ69" s="10"/>
      <c r="HWA69" s="10"/>
      <c r="HWB69" s="11"/>
      <c r="HWC69" s="9"/>
      <c r="HWD69" s="10"/>
      <c r="HWE69" s="10"/>
      <c r="HWF69" s="11"/>
      <c r="HWG69" s="9"/>
      <c r="HWH69" s="10"/>
      <c r="HWI69" s="10"/>
      <c r="HWJ69" s="11"/>
      <c r="HWK69" s="9"/>
      <c r="HWL69" s="10"/>
      <c r="HWM69" s="10"/>
      <c r="HWN69" s="11"/>
      <c r="HWO69" s="9"/>
      <c r="HWP69" s="10"/>
      <c r="HWQ69" s="10"/>
      <c r="HWR69" s="11"/>
      <c r="HWS69" s="9"/>
      <c r="HWT69" s="10"/>
      <c r="HWU69" s="10"/>
      <c r="HWV69" s="11"/>
      <c r="HWW69" s="9"/>
      <c r="HWX69" s="10"/>
      <c r="HWY69" s="10"/>
      <c r="HWZ69" s="11"/>
      <c r="HXA69" s="9"/>
      <c r="HXB69" s="10"/>
      <c r="HXC69" s="10"/>
      <c r="HXD69" s="11"/>
      <c r="HXE69" s="9"/>
      <c r="HXF69" s="10"/>
      <c r="HXG69" s="10"/>
      <c r="HXH69" s="11"/>
      <c r="HXI69" s="9"/>
      <c r="HXJ69" s="10"/>
      <c r="HXK69" s="10"/>
      <c r="HXL69" s="11"/>
      <c r="HXM69" s="9"/>
      <c r="HXN69" s="10"/>
      <c r="HXO69" s="10"/>
      <c r="HXP69" s="11"/>
      <c r="HXQ69" s="9"/>
      <c r="HXR69" s="10"/>
      <c r="HXS69" s="10"/>
      <c r="HXT69" s="11"/>
      <c r="HXU69" s="9"/>
      <c r="HXV69" s="10"/>
      <c r="HXW69" s="10"/>
      <c r="HXX69" s="11"/>
      <c r="HXY69" s="9"/>
      <c r="HXZ69" s="10"/>
      <c r="HYA69" s="10"/>
      <c r="HYB69" s="11"/>
      <c r="HYC69" s="9"/>
      <c r="HYD69" s="10"/>
      <c r="HYE69" s="10"/>
      <c r="HYF69" s="11"/>
      <c r="HYG69" s="9"/>
      <c r="HYH69" s="10"/>
      <c r="HYI69" s="10"/>
      <c r="HYJ69" s="11"/>
      <c r="HYK69" s="9"/>
      <c r="HYL69" s="10"/>
      <c r="HYM69" s="10"/>
      <c r="HYN69" s="11"/>
      <c r="HYO69" s="9"/>
      <c r="HYP69" s="10"/>
      <c r="HYQ69" s="10"/>
      <c r="HYR69" s="11"/>
      <c r="HYS69" s="9"/>
      <c r="HYT69" s="10"/>
      <c r="HYU69" s="10"/>
      <c r="HYV69" s="11"/>
      <c r="HYW69" s="9"/>
      <c r="HYX69" s="10"/>
      <c r="HYY69" s="10"/>
      <c r="HYZ69" s="11"/>
      <c r="HZA69" s="9"/>
      <c r="HZB69" s="10"/>
      <c r="HZC69" s="10"/>
      <c r="HZD69" s="11"/>
      <c r="HZE69" s="9"/>
      <c r="HZF69" s="10"/>
      <c r="HZG69" s="10"/>
      <c r="HZH69" s="11"/>
      <c r="HZI69" s="9"/>
      <c r="HZJ69" s="10"/>
      <c r="HZK69" s="10"/>
      <c r="HZL69" s="11"/>
      <c r="HZM69" s="9"/>
      <c r="HZN69" s="10"/>
      <c r="HZO69" s="10"/>
      <c r="HZP69" s="11"/>
      <c r="HZQ69" s="9"/>
      <c r="HZR69" s="10"/>
      <c r="HZS69" s="10"/>
      <c r="HZT69" s="11"/>
      <c r="HZU69" s="9"/>
      <c r="HZV69" s="10"/>
      <c r="HZW69" s="10"/>
      <c r="HZX69" s="11"/>
      <c r="HZY69" s="9"/>
      <c r="HZZ69" s="10"/>
      <c r="IAA69" s="10"/>
      <c r="IAB69" s="11"/>
      <c r="IAC69" s="9"/>
      <c r="IAD69" s="10"/>
      <c r="IAE69" s="10"/>
      <c r="IAF69" s="11"/>
      <c r="IAG69" s="9"/>
      <c r="IAH69" s="10"/>
      <c r="IAI69" s="10"/>
      <c r="IAJ69" s="11"/>
      <c r="IAK69" s="9"/>
      <c r="IAL69" s="10"/>
      <c r="IAM69" s="10"/>
      <c r="IAN69" s="11"/>
      <c r="IAO69" s="9"/>
      <c r="IAP69" s="10"/>
      <c r="IAQ69" s="10"/>
      <c r="IAR69" s="11"/>
      <c r="IAS69" s="9"/>
      <c r="IAT69" s="10"/>
      <c r="IAU69" s="10"/>
      <c r="IAV69" s="11"/>
      <c r="IAW69" s="9"/>
      <c r="IAX69" s="10"/>
      <c r="IAY69" s="10"/>
      <c r="IAZ69" s="11"/>
      <c r="IBA69" s="9"/>
      <c r="IBB69" s="10"/>
      <c r="IBC69" s="10"/>
      <c r="IBD69" s="11"/>
      <c r="IBE69" s="9"/>
      <c r="IBF69" s="10"/>
      <c r="IBG69" s="10"/>
      <c r="IBH69" s="11"/>
      <c r="IBI69" s="9"/>
      <c r="IBJ69" s="10"/>
      <c r="IBK69" s="10"/>
      <c r="IBL69" s="11"/>
      <c r="IBM69" s="9"/>
      <c r="IBN69" s="10"/>
      <c r="IBO69" s="10"/>
      <c r="IBP69" s="11"/>
      <c r="IBQ69" s="9"/>
      <c r="IBR69" s="10"/>
      <c r="IBS69" s="10"/>
      <c r="IBT69" s="11"/>
      <c r="IBU69" s="9"/>
      <c r="IBV69" s="10"/>
      <c r="IBW69" s="10"/>
      <c r="IBX69" s="11"/>
      <c r="IBY69" s="9"/>
      <c r="IBZ69" s="10"/>
      <c r="ICA69" s="10"/>
      <c r="ICB69" s="11"/>
      <c r="ICC69" s="9"/>
      <c r="ICD69" s="10"/>
      <c r="ICE69" s="10"/>
      <c r="ICF69" s="11"/>
      <c r="ICG69" s="9"/>
      <c r="ICH69" s="10"/>
      <c r="ICI69" s="10"/>
      <c r="ICJ69" s="11"/>
      <c r="ICK69" s="9"/>
      <c r="ICL69" s="10"/>
      <c r="ICM69" s="10"/>
      <c r="ICN69" s="11"/>
      <c r="ICO69" s="9"/>
      <c r="ICP69" s="10"/>
      <c r="ICQ69" s="10"/>
      <c r="ICR69" s="11"/>
      <c r="ICS69" s="9"/>
      <c r="ICT69" s="10"/>
      <c r="ICU69" s="10"/>
      <c r="ICV69" s="11"/>
      <c r="ICW69" s="9"/>
      <c r="ICX69" s="10"/>
      <c r="ICY69" s="10"/>
      <c r="ICZ69" s="11"/>
      <c r="IDA69" s="9"/>
      <c r="IDB69" s="10"/>
      <c r="IDC69" s="10"/>
      <c r="IDD69" s="11"/>
      <c r="IDE69" s="9"/>
      <c r="IDF69" s="10"/>
      <c r="IDG69" s="10"/>
      <c r="IDH69" s="11"/>
      <c r="IDI69" s="9"/>
      <c r="IDJ69" s="10"/>
      <c r="IDK69" s="10"/>
      <c r="IDL69" s="11"/>
      <c r="IDM69" s="9"/>
      <c r="IDN69" s="10"/>
      <c r="IDO69" s="10"/>
      <c r="IDP69" s="11"/>
      <c r="IDQ69" s="9"/>
      <c r="IDR69" s="10"/>
      <c r="IDS69" s="10"/>
      <c r="IDT69" s="11"/>
      <c r="IDU69" s="9"/>
      <c r="IDV69" s="10"/>
      <c r="IDW69" s="10"/>
      <c r="IDX69" s="11"/>
      <c r="IDY69" s="9"/>
      <c r="IDZ69" s="10"/>
      <c r="IEA69" s="10"/>
      <c r="IEB69" s="11"/>
      <c r="IEC69" s="9"/>
      <c r="IED69" s="10"/>
      <c r="IEE69" s="10"/>
      <c r="IEF69" s="11"/>
      <c r="IEG69" s="9"/>
      <c r="IEH69" s="10"/>
      <c r="IEI69" s="10"/>
      <c r="IEJ69" s="11"/>
      <c r="IEK69" s="9"/>
      <c r="IEL69" s="10"/>
      <c r="IEM69" s="10"/>
      <c r="IEN69" s="11"/>
      <c r="IEO69" s="9"/>
      <c r="IEP69" s="10"/>
      <c r="IEQ69" s="10"/>
      <c r="IER69" s="11"/>
      <c r="IES69" s="9"/>
      <c r="IET69" s="10"/>
      <c r="IEU69" s="10"/>
      <c r="IEV69" s="11"/>
      <c r="IEW69" s="9"/>
      <c r="IEX69" s="10"/>
      <c r="IEY69" s="10"/>
      <c r="IEZ69" s="11"/>
      <c r="IFA69" s="9"/>
      <c r="IFB69" s="10"/>
      <c r="IFC69" s="10"/>
      <c r="IFD69" s="11"/>
      <c r="IFE69" s="9"/>
      <c r="IFF69" s="10"/>
      <c r="IFG69" s="10"/>
      <c r="IFH69" s="11"/>
      <c r="IFI69" s="9"/>
      <c r="IFJ69" s="10"/>
      <c r="IFK69" s="10"/>
      <c r="IFL69" s="11"/>
      <c r="IFM69" s="9"/>
      <c r="IFN69" s="10"/>
      <c r="IFO69" s="10"/>
      <c r="IFP69" s="11"/>
      <c r="IFQ69" s="9"/>
      <c r="IFR69" s="10"/>
      <c r="IFS69" s="10"/>
      <c r="IFT69" s="11"/>
      <c r="IFU69" s="9"/>
      <c r="IFV69" s="10"/>
      <c r="IFW69" s="10"/>
      <c r="IFX69" s="11"/>
      <c r="IFY69" s="9"/>
      <c r="IFZ69" s="10"/>
      <c r="IGA69" s="10"/>
      <c r="IGB69" s="11"/>
      <c r="IGC69" s="9"/>
      <c r="IGD69" s="10"/>
      <c r="IGE69" s="10"/>
      <c r="IGF69" s="11"/>
      <c r="IGG69" s="9"/>
      <c r="IGH69" s="10"/>
      <c r="IGI69" s="10"/>
      <c r="IGJ69" s="11"/>
      <c r="IGK69" s="9"/>
      <c r="IGL69" s="10"/>
      <c r="IGM69" s="10"/>
      <c r="IGN69" s="11"/>
      <c r="IGO69" s="9"/>
      <c r="IGP69" s="10"/>
      <c r="IGQ69" s="10"/>
      <c r="IGR69" s="11"/>
      <c r="IGS69" s="9"/>
      <c r="IGT69" s="10"/>
      <c r="IGU69" s="10"/>
      <c r="IGV69" s="11"/>
      <c r="IGW69" s="9"/>
      <c r="IGX69" s="10"/>
      <c r="IGY69" s="10"/>
      <c r="IGZ69" s="11"/>
      <c r="IHA69" s="9"/>
      <c r="IHB69" s="10"/>
      <c r="IHC69" s="10"/>
      <c r="IHD69" s="11"/>
      <c r="IHE69" s="9"/>
      <c r="IHF69" s="10"/>
      <c r="IHG69" s="10"/>
      <c r="IHH69" s="11"/>
      <c r="IHI69" s="9"/>
      <c r="IHJ69" s="10"/>
      <c r="IHK69" s="10"/>
      <c r="IHL69" s="11"/>
      <c r="IHM69" s="9"/>
      <c r="IHN69" s="10"/>
      <c r="IHO69" s="10"/>
      <c r="IHP69" s="11"/>
      <c r="IHQ69" s="9"/>
      <c r="IHR69" s="10"/>
      <c r="IHS69" s="10"/>
      <c r="IHT69" s="11"/>
      <c r="IHU69" s="9"/>
      <c r="IHV69" s="10"/>
      <c r="IHW69" s="10"/>
      <c r="IHX69" s="11"/>
      <c r="IHY69" s="9"/>
      <c r="IHZ69" s="10"/>
      <c r="IIA69" s="10"/>
      <c r="IIB69" s="11"/>
      <c r="IIC69" s="9"/>
      <c r="IID69" s="10"/>
      <c r="IIE69" s="10"/>
      <c r="IIF69" s="11"/>
      <c r="IIG69" s="9"/>
      <c r="IIH69" s="10"/>
      <c r="III69" s="10"/>
      <c r="IIJ69" s="11"/>
      <c r="IIK69" s="9"/>
      <c r="IIL69" s="10"/>
      <c r="IIM69" s="10"/>
      <c r="IIN69" s="11"/>
      <c r="IIO69" s="9"/>
      <c r="IIP69" s="10"/>
      <c r="IIQ69" s="10"/>
      <c r="IIR69" s="11"/>
      <c r="IIS69" s="9"/>
      <c r="IIT69" s="10"/>
      <c r="IIU69" s="10"/>
      <c r="IIV69" s="11"/>
      <c r="IIW69" s="9"/>
      <c r="IIX69" s="10"/>
      <c r="IIY69" s="10"/>
      <c r="IIZ69" s="11"/>
      <c r="IJA69" s="9"/>
      <c r="IJB69" s="10"/>
      <c r="IJC69" s="10"/>
      <c r="IJD69" s="11"/>
      <c r="IJE69" s="9"/>
      <c r="IJF69" s="10"/>
      <c r="IJG69" s="10"/>
      <c r="IJH69" s="11"/>
      <c r="IJI69" s="9"/>
      <c r="IJJ69" s="10"/>
      <c r="IJK69" s="10"/>
      <c r="IJL69" s="11"/>
      <c r="IJM69" s="9"/>
      <c r="IJN69" s="10"/>
      <c r="IJO69" s="10"/>
      <c r="IJP69" s="11"/>
      <c r="IJQ69" s="9"/>
      <c r="IJR69" s="10"/>
      <c r="IJS69" s="10"/>
      <c r="IJT69" s="11"/>
      <c r="IJU69" s="9"/>
      <c r="IJV69" s="10"/>
      <c r="IJW69" s="10"/>
      <c r="IJX69" s="11"/>
      <c r="IJY69" s="9"/>
      <c r="IJZ69" s="10"/>
      <c r="IKA69" s="10"/>
      <c r="IKB69" s="11"/>
      <c r="IKC69" s="9"/>
      <c r="IKD69" s="10"/>
      <c r="IKE69" s="10"/>
      <c r="IKF69" s="11"/>
      <c r="IKG69" s="9"/>
      <c r="IKH69" s="10"/>
      <c r="IKI69" s="10"/>
      <c r="IKJ69" s="11"/>
      <c r="IKK69" s="9"/>
      <c r="IKL69" s="10"/>
      <c r="IKM69" s="10"/>
      <c r="IKN69" s="11"/>
      <c r="IKO69" s="9"/>
      <c r="IKP69" s="10"/>
      <c r="IKQ69" s="10"/>
      <c r="IKR69" s="11"/>
      <c r="IKS69" s="9"/>
      <c r="IKT69" s="10"/>
      <c r="IKU69" s="10"/>
      <c r="IKV69" s="11"/>
      <c r="IKW69" s="9"/>
      <c r="IKX69" s="10"/>
      <c r="IKY69" s="10"/>
      <c r="IKZ69" s="11"/>
      <c r="ILA69" s="9"/>
      <c r="ILB69" s="10"/>
      <c r="ILC69" s="10"/>
      <c r="ILD69" s="11"/>
      <c r="ILE69" s="9"/>
      <c r="ILF69" s="10"/>
      <c r="ILG69" s="10"/>
      <c r="ILH69" s="11"/>
      <c r="ILI69" s="9"/>
      <c r="ILJ69" s="10"/>
      <c r="ILK69" s="10"/>
      <c r="ILL69" s="11"/>
      <c r="ILM69" s="9"/>
      <c r="ILN69" s="10"/>
      <c r="ILO69" s="10"/>
      <c r="ILP69" s="11"/>
      <c r="ILQ69" s="9"/>
      <c r="ILR69" s="10"/>
      <c r="ILS69" s="10"/>
      <c r="ILT69" s="11"/>
      <c r="ILU69" s="9"/>
      <c r="ILV69" s="10"/>
      <c r="ILW69" s="10"/>
      <c r="ILX69" s="11"/>
      <c r="ILY69" s="9"/>
      <c r="ILZ69" s="10"/>
      <c r="IMA69" s="10"/>
      <c r="IMB69" s="11"/>
      <c r="IMC69" s="9"/>
      <c r="IMD69" s="10"/>
      <c r="IME69" s="10"/>
      <c r="IMF69" s="11"/>
      <c r="IMG69" s="9"/>
      <c r="IMH69" s="10"/>
      <c r="IMI69" s="10"/>
      <c r="IMJ69" s="11"/>
      <c r="IMK69" s="9"/>
      <c r="IML69" s="10"/>
      <c r="IMM69" s="10"/>
      <c r="IMN69" s="11"/>
      <c r="IMO69" s="9"/>
      <c r="IMP69" s="10"/>
      <c r="IMQ69" s="10"/>
      <c r="IMR69" s="11"/>
      <c r="IMS69" s="9"/>
      <c r="IMT69" s="10"/>
      <c r="IMU69" s="10"/>
      <c r="IMV69" s="11"/>
      <c r="IMW69" s="9"/>
      <c r="IMX69" s="10"/>
      <c r="IMY69" s="10"/>
      <c r="IMZ69" s="11"/>
      <c r="INA69" s="9"/>
      <c r="INB69" s="10"/>
      <c r="INC69" s="10"/>
      <c r="IND69" s="11"/>
      <c r="INE69" s="9"/>
      <c r="INF69" s="10"/>
      <c r="ING69" s="10"/>
      <c r="INH69" s="11"/>
      <c r="INI69" s="9"/>
      <c r="INJ69" s="10"/>
      <c r="INK69" s="10"/>
      <c r="INL69" s="11"/>
      <c r="INM69" s="9"/>
      <c r="INN69" s="10"/>
      <c r="INO69" s="10"/>
      <c r="INP69" s="11"/>
      <c r="INQ69" s="9"/>
      <c r="INR69" s="10"/>
      <c r="INS69" s="10"/>
      <c r="INT69" s="11"/>
      <c r="INU69" s="9"/>
      <c r="INV69" s="10"/>
      <c r="INW69" s="10"/>
      <c r="INX69" s="11"/>
      <c r="INY69" s="9"/>
      <c r="INZ69" s="10"/>
      <c r="IOA69" s="10"/>
      <c r="IOB69" s="11"/>
      <c r="IOC69" s="9"/>
      <c r="IOD69" s="10"/>
      <c r="IOE69" s="10"/>
      <c r="IOF69" s="11"/>
      <c r="IOG69" s="9"/>
      <c r="IOH69" s="10"/>
      <c r="IOI69" s="10"/>
      <c r="IOJ69" s="11"/>
      <c r="IOK69" s="9"/>
      <c r="IOL69" s="10"/>
      <c r="IOM69" s="10"/>
      <c r="ION69" s="11"/>
      <c r="IOO69" s="9"/>
      <c r="IOP69" s="10"/>
      <c r="IOQ69" s="10"/>
      <c r="IOR69" s="11"/>
      <c r="IOS69" s="9"/>
      <c r="IOT69" s="10"/>
      <c r="IOU69" s="10"/>
      <c r="IOV69" s="11"/>
      <c r="IOW69" s="9"/>
      <c r="IOX69" s="10"/>
      <c r="IOY69" s="10"/>
      <c r="IOZ69" s="11"/>
      <c r="IPA69" s="9"/>
      <c r="IPB69" s="10"/>
      <c r="IPC69" s="10"/>
      <c r="IPD69" s="11"/>
      <c r="IPE69" s="9"/>
      <c r="IPF69" s="10"/>
      <c r="IPG69" s="10"/>
      <c r="IPH69" s="11"/>
      <c r="IPI69" s="9"/>
      <c r="IPJ69" s="10"/>
      <c r="IPK69" s="10"/>
      <c r="IPL69" s="11"/>
      <c r="IPM69" s="9"/>
      <c r="IPN69" s="10"/>
      <c r="IPO69" s="10"/>
      <c r="IPP69" s="11"/>
      <c r="IPQ69" s="9"/>
      <c r="IPR69" s="10"/>
      <c r="IPS69" s="10"/>
      <c r="IPT69" s="11"/>
      <c r="IPU69" s="9"/>
      <c r="IPV69" s="10"/>
      <c r="IPW69" s="10"/>
      <c r="IPX69" s="11"/>
      <c r="IPY69" s="9"/>
      <c r="IPZ69" s="10"/>
      <c r="IQA69" s="10"/>
      <c r="IQB69" s="11"/>
      <c r="IQC69" s="9"/>
      <c r="IQD69" s="10"/>
      <c r="IQE69" s="10"/>
      <c r="IQF69" s="11"/>
      <c r="IQG69" s="9"/>
      <c r="IQH69" s="10"/>
      <c r="IQI69" s="10"/>
      <c r="IQJ69" s="11"/>
      <c r="IQK69" s="9"/>
      <c r="IQL69" s="10"/>
      <c r="IQM69" s="10"/>
      <c r="IQN69" s="11"/>
      <c r="IQO69" s="9"/>
      <c r="IQP69" s="10"/>
      <c r="IQQ69" s="10"/>
      <c r="IQR69" s="11"/>
      <c r="IQS69" s="9"/>
      <c r="IQT69" s="10"/>
      <c r="IQU69" s="10"/>
      <c r="IQV69" s="11"/>
      <c r="IQW69" s="9"/>
      <c r="IQX69" s="10"/>
      <c r="IQY69" s="10"/>
      <c r="IQZ69" s="11"/>
      <c r="IRA69" s="9"/>
      <c r="IRB69" s="10"/>
      <c r="IRC69" s="10"/>
      <c r="IRD69" s="11"/>
      <c r="IRE69" s="9"/>
      <c r="IRF69" s="10"/>
      <c r="IRG69" s="10"/>
      <c r="IRH69" s="11"/>
      <c r="IRI69" s="9"/>
      <c r="IRJ69" s="10"/>
      <c r="IRK69" s="10"/>
      <c r="IRL69" s="11"/>
      <c r="IRM69" s="9"/>
      <c r="IRN69" s="10"/>
      <c r="IRO69" s="10"/>
      <c r="IRP69" s="11"/>
      <c r="IRQ69" s="9"/>
      <c r="IRR69" s="10"/>
      <c r="IRS69" s="10"/>
      <c r="IRT69" s="11"/>
      <c r="IRU69" s="9"/>
      <c r="IRV69" s="10"/>
      <c r="IRW69" s="10"/>
      <c r="IRX69" s="11"/>
      <c r="IRY69" s="9"/>
      <c r="IRZ69" s="10"/>
      <c r="ISA69" s="10"/>
      <c r="ISB69" s="11"/>
      <c r="ISC69" s="9"/>
      <c r="ISD69" s="10"/>
      <c r="ISE69" s="10"/>
      <c r="ISF69" s="11"/>
      <c r="ISG69" s="9"/>
      <c r="ISH69" s="10"/>
      <c r="ISI69" s="10"/>
      <c r="ISJ69" s="11"/>
      <c r="ISK69" s="9"/>
      <c r="ISL69" s="10"/>
      <c r="ISM69" s="10"/>
      <c r="ISN69" s="11"/>
      <c r="ISO69" s="9"/>
      <c r="ISP69" s="10"/>
      <c r="ISQ69" s="10"/>
      <c r="ISR69" s="11"/>
      <c r="ISS69" s="9"/>
      <c r="IST69" s="10"/>
      <c r="ISU69" s="10"/>
      <c r="ISV69" s="11"/>
      <c r="ISW69" s="9"/>
      <c r="ISX69" s="10"/>
      <c r="ISY69" s="10"/>
      <c r="ISZ69" s="11"/>
      <c r="ITA69" s="9"/>
      <c r="ITB69" s="10"/>
      <c r="ITC69" s="10"/>
      <c r="ITD69" s="11"/>
      <c r="ITE69" s="9"/>
      <c r="ITF69" s="10"/>
      <c r="ITG69" s="10"/>
      <c r="ITH69" s="11"/>
      <c r="ITI69" s="9"/>
      <c r="ITJ69" s="10"/>
      <c r="ITK69" s="10"/>
      <c r="ITL69" s="11"/>
      <c r="ITM69" s="9"/>
      <c r="ITN69" s="10"/>
      <c r="ITO69" s="10"/>
      <c r="ITP69" s="11"/>
      <c r="ITQ69" s="9"/>
      <c r="ITR69" s="10"/>
      <c r="ITS69" s="10"/>
      <c r="ITT69" s="11"/>
      <c r="ITU69" s="9"/>
      <c r="ITV69" s="10"/>
      <c r="ITW69" s="10"/>
      <c r="ITX69" s="11"/>
      <c r="ITY69" s="9"/>
      <c r="ITZ69" s="10"/>
      <c r="IUA69" s="10"/>
      <c r="IUB69" s="11"/>
      <c r="IUC69" s="9"/>
      <c r="IUD69" s="10"/>
      <c r="IUE69" s="10"/>
      <c r="IUF69" s="11"/>
      <c r="IUG69" s="9"/>
      <c r="IUH69" s="10"/>
      <c r="IUI69" s="10"/>
      <c r="IUJ69" s="11"/>
      <c r="IUK69" s="9"/>
      <c r="IUL69" s="10"/>
      <c r="IUM69" s="10"/>
      <c r="IUN69" s="11"/>
      <c r="IUO69" s="9"/>
      <c r="IUP69" s="10"/>
      <c r="IUQ69" s="10"/>
      <c r="IUR69" s="11"/>
      <c r="IUS69" s="9"/>
      <c r="IUT69" s="10"/>
      <c r="IUU69" s="10"/>
      <c r="IUV69" s="11"/>
      <c r="IUW69" s="9"/>
      <c r="IUX69" s="10"/>
      <c r="IUY69" s="10"/>
      <c r="IUZ69" s="11"/>
      <c r="IVA69" s="9"/>
      <c r="IVB69" s="10"/>
      <c r="IVC69" s="10"/>
      <c r="IVD69" s="11"/>
      <c r="IVE69" s="9"/>
      <c r="IVF69" s="10"/>
      <c r="IVG69" s="10"/>
      <c r="IVH69" s="11"/>
      <c r="IVI69" s="9"/>
      <c r="IVJ69" s="10"/>
      <c r="IVK69" s="10"/>
      <c r="IVL69" s="11"/>
      <c r="IVM69" s="9"/>
      <c r="IVN69" s="10"/>
      <c r="IVO69" s="10"/>
      <c r="IVP69" s="11"/>
      <c r="IVQ69" s="9"/>
      <c r="IVR69" s="10"/>
      <c r="IVS69" s="10"/>
      <c r="IVT69" s="11"/>
      <c r="IVU69" s="9"/>
      <c r="IVV69" s="10"/>
      <c r="IVW69" s="10"/>
      <c r="IVX69" s="11"/>
      <c r="IVY69" s="9"/>
      <c r="IVZ69" s="10"/>
      <c r="IWA69" s="10"/>
      <c r="IWB69" s="11"/>
      <c r="IWC69" s="9"/>
      <c r="IWD69" s="10"/>
      <c r="IWE69" s="10"/>
      <c r="IWF69" s="11"/>
      <c r="IWG69" s="9"/>
      <c r="IWH69" s="10"/>
      <c r="IWI69" s="10"/>
      <c r="IWJ69" s="11"/>
      <c r="IWK69" s="9"/>
      <c r="IWL69" s="10"/>
      <c r="IWM69" s="10"/>
      <c r="IWN69" s="11"/>
      <c r="IWO69" s="9"/>
      <c r="IWP69" s="10"/>
      <c r="IWQ69" s="10"/>
      <c r="IWR69" s="11"/>
      <c r="IWS69" s="9"/>
      <c r="IWT69" s="10"/>
      <c r="IWU69" s="10"/>
      <c r="IWV69" s="11"/>
      <c r="IWW69" s="9"/>
      <c r="IWX69" s="10"/>
      <c r="IWY69" s="10"/>
      <c r="IWZ69" s="11"/>
      <c r="IXA69" s="9"/>
      <c r="IXB69" s="10"/>
      <c r="IXC69" s="10"/>
      <c r="IXD69" s="11"/>
      <c r="IXE69" s="9"/>
      <c r="IXF69" s="10"/>
      <c r="IXG69" s="10"/>
      <c r="IXH69" s="11"/>
      <c r="IXI69" s="9"/>
      <c r="IXJ69" s="10"/>
      <c r="IXK69" s="10"/>
      <c r="IXL69" s="11"/>
      <c r="IXM69" s="9"/>
      <c r="IXN69" s="10"/>
      <c r="IXO69" s="10"/>
      <c r="IXP69" s="11"/>
      <c r="IXQ69" s="9"/>
      <c r="IXR69" s="10"/>
      <c r="IXS69" s="10"/>
      <c r="IXT69" s="11"/>
      <c r="IXU69" s="9"/>
      <c r="IXV69" s="10"/>
      <c r="IXW69" s="10"/>
      <c r="IXX69" s="11"/>
      <c r="IXY69" s="9"/>
      <c r="IXZ69" s="10"/>
      <c r="IYA69" s="10"/>
      <c r="IYB69" s="11"/>
      <c r="IYC69" s="9"/>
      <c r="IYD69" s="10"/>
      <c r="IYE69" s="10"/>
      <c r="IYF69" s="11"/>
      <c r="IYG69" s="9"/>
      <c r="IYH69" s="10"/>
      <c r="IYI69" s="10"/>
      <c r="IYJ69" s="11"/>
      <c r="IYK69" s="9"/>
      <c r="IYL69" s="10"/>
      <c r="IYM69" s="10"/>
      <c r="IYN69" s="11"/>
      <c r="IYO69" s="9"/>
      <c r="IYP69" s="10"/>
      <c r="IYQ69" s="10"/>
      <c r="IYR69" s="11"/>
      <c r="IYS69" s="9"/>
      <c r="IYT69" s="10"/>
      <c r="IYU69" s="10"/>
      <c r="IYV69" s="11"/>
      <c r="IYW69" s="9"/>
      <c r="IYX69" s="10"/>
      <c r="IYY69" s="10"/>
      <c r="IYZ69" s="11"/>
      <c r="IZA69" s="9"/>
      <c r="IZB69" s="10"/>
      <c r="IZC69" s="10"/>
      <c r="IZD69" s="11"/>
      <c r="IZE69" s="9"/>
      <c r="IZF69" s="10"/>
      <c r="IZG69" s="10"/>
      <c r="IZH69" s="11"/>
      <c r="IZI69" s="9"/>
      <c r="IZJ69" s="10"/>
      <c r="IZK69" s="10"/>
      <c r="IZL69" s="11"/>
      <c r="IZM69" s="9"/>
      <c r="IZN69" s="10"/>
      <c r="IZO69" s="10"/>
      <c r="IZP69" s="11"/>
      <c r="IZQ69" s="9"/>
      <c r="IZR69" s="10"/>
      <c r="IZS69" s="10"/>
      <c r="IZT69" s="11"/>
      <c r="IZU69" s="9"/>
      <c r="IZV69" s="10"/>
      <c r="IZW69" s="10"/>
      <c r="IZX69" s="11"/>
      <c r="IZY69" s="9"/>
      <c r="IZZ69" s="10"/>
      <c r="JAA69" s="10"/>
      <c r="JAB69" s="11"/>
      <c r="JAC69" s="9"/>
      <c r="JAD69" s="10"/>
      <c r="JAE69" s="10"/>
      <c r="JAF69" s="11"/>
      <c r="JAG69" s="9"/>
      <c r="JAH69" s="10"/>
      <c r="JAI69" s="10"/>
      <c r="JAJ69" s="11"/>
      <c r="JAK69" s="9"/>
      <c r="JAL69" s="10"/>
      <c r="JAM69" s="10"/>
      <c r="JAN69" s="11"/>
      <c r="JAO69" s="9"/>
      <c r="JAP69" s="10"/>
      <c r="JAQ69" s="10"/>
      <c r="JAR69" s="11"/>
      <c r="JAS69" s="9"/>
      <c r="JAT69" s="10"/>
      <c r="JAU69" s="10"/>
      <c r="JAV69" s="11"/>
      <c r="JAW69" s="9"/>
      <c r="JAX69" s="10"/>
      <c r="JAY69" s="10"/>
      <c r="JAZ69" s="11"/>
      <c r="JBA69" s="9"/>
      <c r="JBB69" s="10"/>
      <c r="JBC69" s="10"/>
      <c r="JBD69" s="11"/>
      <c r="JBE69" s="9"/>
      <c r="JBF69" s="10"/>
      <c r="JBG69" s="10"/>
      <c r="JBH69" s="11"/>
      <c r="JBI69" s="9"/>
      <c r="JBJ69" s="10"/>
      <c r="JBK69" s="10"/>
      <c r="JBL69" s="11"/>
      <c r="JBM69" s="9"/>
      <c r="JBN69" s="10"/>
      <c r="JBO69" s="10"/>
      <c r="JBP69" s="11"/>
      <c r="JBQ69" s="9"/>
      <c r="JBR69" s="10"/>
      <c r="JBS69" s="10"/>
      <c r="JBT69" s="11"/>
      <c r="JBU69" s="9"/>
      <c r="JBV69" s="10"/>
      <c r="JBW69" s="10"/>
      <c r="JBX69" s="11"/>
      <c r="JBY69" s="9"/>
      <c r="JBZ69" s="10"/>
      <c r="JCA69" s="10"/>
      <c r="JCB69" s="11"/>
      <c r="JCC69" s="9"/>
      <c r="JCD69" s="10"/>
      <c r="JCE69" s="10"/>
      <c r="JCF69" s="11"/>
      <c r="JCG69" s="9"/>
      <c r="JCH69" s="10"/>
      <c r="JCI69" s="10"/>
      <c r="JCJ69" s="11"/>
      <c r="JCK69" s="9"/>
      <c r="JCL69" s="10"/>
      <c r="JCM69" s="10"/>
      <c r="JCN69" s="11"/>
      <c r="JCO69" s="9"/>
      <c r="JCP69" s="10"/>
      <c r="JCQ69" s="10"/>
      <c r="JCR69" s="11"/>
      <c r="JCS69" s="9"/>
      <c r="JCT69" s="10"/>
      <c r="JCU69" s="10"/>
      <c r="JCV69" s="11"/>
      <c r="JCW69" s="9"/>
      <c r="JCX69" s="10"/>
      <c r="JCY69" s="10"/>
      <c r="JCZ69" s="11"/>
      <c r="JDA69" s="9"/>
      <c r="JDB69" s="10"/>
      <c r="JDC69" s="10"/>
      <c r="JDD69" s="11"/>
      <c r="JDE69" s="9"/>
      <c r="JDF69" s="10"/>
      <c r="JDG69" s="10"/>
      <c r="JDH69" s="11"/>
      <c r="JDI69" s="9"/>
      <c r="JDJ69" s="10"/>
      <c r="JDK69" s="10"/>
      <c r="JDL69" s="11"/>
      <c r="JDM69" s="9"/>
      <c r="JDN69" s="10"/>
      <c r="JDO69" s="10"/>
      <c r="JDP69" s="11"/>
      <c r="JDQ69" s="9"/>
      <c r="JDR69" s="10"/>
      <c r="JDS69" s="10"/>
      <c r="JDT69" s="11"/>
      <c r="JDU69" s="9"/>
      <c r="JDV69" s="10"/>
      <c r="JDW69" s="10"/>
      <c r="JDX69" s="11"/>
      <c r="JDY69" s="9"/>
      <c r="JDZ69" s="10"/>
      <c r="JEA69" s="10"/>
      <c r="JEB69" s="11"/>
      <c r="JEC69" s="9"/>
      <c r="JED69" s="10"/>
      <c r="JEE69" s="10"/>
      <c r="JEF69" s="11"/>
      <c r="JEG69" s="9"/>
      <c r="JEH69" s="10"/>
      <c r="JEI69" s="10"/>
      <c r="JEJ69" s="11"/>
      <c r="JEK69" s="9"/>
      <c r="JEL69" s="10"/>
      <c r="JEM69" s="10"/>
      <c r="JEN69" s="11"/>
      <c r="JEO69" s="9"/>
      <c r="JEP69" s="10"/>
      <c r="JEQ69" s="10"/>
      <c r="JER69" s="11"/>
      <c r="JES69" s="9"/>
      <c r="JET69" s="10"/>
      <c r="JEU69" s="10"/>
      <c r="JEV69" s="11"/>
      <c r="JEW69" s="9"/>
      <c r="JEX69" s="10"/>
      <c r="JEY69" s="10"/>
      <c r="JEZ69" s="11"/>
      <c r="JFA69" s="9"/>
      <c r="JFB69" s="10"/>
      <c r="JFC69" s="10"/>
      <c r="JFD69" s="11"/>
      <c r="JFE69" s="9"/>
      <c r="JFF69" s="10"/>
      <c r="JFG69" s="10"/>
      <c r="JFH69" s="11"/>
      <c r="JFI69" s="9"/>
      <c r="JFJ69" s="10"/>
      <c r="JFK69" s="10"/>
      <c r="JFL69" s="11"/>
      <c r="JFM69" s="9"/>
      <c r="JFN69" s="10"/>
      <c r="JFO69" s="10"/>
      <c r="JFP69" s="11"/>
      <c r="JFQ69" s="9"/>
      <c r="JFR69" s="10"/>
      <c r="JFS69" s="10"/>
      <c r="JFT69" s="11"/>
      <c r="JFU69" s="9"/>
      <c r="JFV69" s="10"/>
      <c r="JFW69" s="10"/>
      <c r="JFX69" s="11"/>
      <c r="JFY69" s="9"/>
      <c r="JFZ69" s="10"/>
      <c r="JGA69" s="10"/>
      <c r="JGB69" s="11"/>
      <c r="JGC69" s="9"/>
      <c r="JGD69" s="10"/>
      <c r="JGE69" s="10"/>
      <c r="JGF69" s="11"/>
      <c r="JGG69" s="9"/>
      <c r="JGH69" s="10"/>
      <c r="JGI69" s="10"/>
      <c r="JGJ69" s="11"/>
      <c r="JGK69" s="9"/>
      <c r="JGL69" s="10"/>
      <c r="JGM69" s="10"/>
      <c r="JGN69" s="11"/>
      <c r="JGO69" s="9"/>
      <c r="JGP69" s="10"/>
      <c r="JGQ69" s="10"/>
      <c r="JGR69" s="11"/>
      <c r="JGS69" s="9"/>
      <c r="JGT69" s="10"/>
      <c r="JGU69" s="10"/>
      <c r="JGV69" s="11"/>
      <c r="JGW69" s="9"/>
      <c r="JGX69" s="10"/>
      <c r="JGY69" s="10"/>
      <c r="JGZ69" s="11"/>
      <c r="JHA69" s="9"/>
      <c r="JHB69" s="10"/>
      <c r="JHC69" s="10"/>
      <c r="JHD69" s="11"/>
      <c r="JHE69" s="9"/>
      <c r="JHF69" s="10"/>
      <c r="JHG69" s="10"/>
      <c r="JHH69" s="11"/>
      <c r="JHI69" s="9"/>
      <c r="JHJ69" s="10"/>
      <c r="JHK69" s="10"/>
      <c r="JHL69" s="11"/>
      <c r="JHM69" s="9"/>
      <c r="JHN69" s="10"/>
      <c r="JHO69" s="10"/>
      <c r="JHP69" s="11"/>
      <c r="JHQ69" s="9"/>
      <c r="JHR69" s="10"/>
      <c r="JHS69" s="10"/>
      <c r="JHT69" s="11"/>
      <c r="JHU69" s="9"/>
      <c r="JHV69" s="10"/>
      <c r="JHW69" s="10"/>
      <c r="JHX69" s="11"/>
      <c r="JHY69" s="9"/>
      <c r="JHZ69" s="10"/>
      <c r="JIA69" s="10"/>
      <c r="JIB69" s="11"/>
      <c r="JIC69" s="9"/>
      <c r="JID69" s="10"/>
      <c r="JIE69" s="10"/>
      <c r="JIF69" s="11"/>
      <c r="JIG69" s="9"/>
      <c r="JIH69" s="10"/>
      <c r="JII69" s="10"/>
      <c r="JIJ69" s="11"/>
      <c r="JIK69" s="9"/>
      <c r="JIL69" s="10"/>
      <c r="JIM69" s="10"/>
      <c r="JIN69" s="11"/>
      <c r="JIO69" s="9"/>
      <c r="JIP69" s="10"/>
      <c r="JIQ69" s="10"/>
      <c r="JIR69" s="11"/>
      <c r="JIS69" s="9"/>
      <c r="JIT69" s="10"/>
      <c r="JIU69" s="10"/>
      <c r="JIV69" s="11"/>
      <c r="JIW69" s="9"/>
      <c r="JIX69" s="10"/>
      <c r="JIY69" s="10"/>
      <c r="JIZ69" s="11"/>
      <c r="JJA69" s="9"/>
      <c r="JJB69" s="10"/>
      <c r="JJC69" s="10"/>
      <c r="JJD69" s="11"/>
      <c r="JJE69" s="9"/>
      <c r="JJF69" s="10"/>
      <c r="JJG69" s="10"/>
      <c r="JJH69" s="11"/>
      <c r="JJI69" s="9"/>
      <c r="JJJ69" s="10"/>
      <c r="JJK69" s="10"/>
      <c r="JJL69" s="11"/>
      <c r="JJM69" s="9"/>
      <c r="JJN69" s="10"/>
      <c r="JJO69" s="10"/>
      <c r="JJP69" s="11"/>
      <c r="JJQ69" s="9"/>
      <c r="JJR69" s="10"/>
      <c r="JJS69" s="10"/>
      <c r="JJT69" s="11"/>
      <c r="JJU69" s="9"/>
      <c r="JJV69" s="10"/>
      <c r="JJW69" s="10"/>
      <c r="JJX69" s="11"/>
      <c r="JJY69" s="9"/>
      <c r="JJZ69" s="10"/>
      <c r="JKA69" s="10"/>
      <c r="JKB69" s="11"/>
      <c r="JKC69" s="9"/>
      <c r="JKD69" s="10"/>
      <c r="JKE69" s="10"/>
      <c r="JKF69" s="11"/>
      <c r="JKG69" s="9"/>
      <c r="JKH69" s="10"/>
      <c r="JKI69" s="10"/>
      <c r="JKJ69" s="11"/>
      <c r="JKK69" s="9"/>
      <c r="JKL69" s="10"/>
      <c r="JKM69" s="10"/>
      <c r="JKN69" s="11"/>
      <c r="JKO69" s="9"/>
      <c r="JKP69" s="10"/>
      <c r="JKQ69" s="10"/>
      <c r="JKR69" s="11"/>
      <c r="JKS69" s="9"/>
      <c r="JKT69" s="10"/>
      <c r="JKU69" s="10"/>
      <c r="JKV69" s="11"/>
      <c r="JKW69" s="9"/>
      <c r="JKX69" s="10"/>
      <c r="JKY69" s="10"/>
      <c r="JKZ69" s="11"/>
      <c r="JLA69" s="9"/>
      <c r="JLB69" s="10"/>
      <c r="JLC69" s="10"/>
      <c r="JLD69" s="11"/>
      <c r="JLE69" s="9"/>
      <c r="JLF69" s="10"/>
      <c r="JLG69" s="10"/>
      <c r="JLH69" s="11"/>
      <c r="JLI69" s="9"/>
      <c r="JLJ69" s="10"/>
      <c r="JLK69" s="10"/>
      <c r="JLL69" s="11"/>
      <c r="JLM69" s="9"/>
      <c r="JLN69" s="10"/>
      <c r="JLO69" s="10"/>
      <c r="JLP69" s="11"/>
      <c r="JLQ69" s="9"/>
      <c r="JLR69" s="10"/>
      <c r="JLS69" s="10"/>
      <c r="JLT69" s="11"/>
      <c r="JLU69" s="9"/>
      <c r="JLV69" s="10"/>
      <c r="JLW69" s="10"/>
      <c r="JLX69" s="11"/>
      <c r="JLY69" s="9"/>
      <c r="JLZ69" s="10"/>
      <c r="JMA69" s="10"/>
      <c r="JMB69" s="11"/>
      <c r="JMC69" s="9"/>
      <c r="JMD69" s="10"/>
      <c r="JME69" s="10"/>
      <c r="JMF69" s="11"/>
      <c r="JMG69" s="9"/>
      <c r="JMH69" s="10"/>
      <c r="JMI69" s="10"/>
      <c r="JMJ69" s="11"/>
      <c r="JMK69" s="9"/>
      <c r="JML69" s="10"/>
      <c r="JMM69" s="10"/>
      <c r="JMN69" s="11"/>
      <c r="JMO69" s="9"/>
      <c r="JMP69" s="10"/>
      <c r="JMQ69" s="10"/>
      <c r="JMR69" s="11"/>
      <c r="JMS69" s="9"/>
      <c r="JMT69" s="10"/>
      <c r="JMU69" s="10"/>
      <c r="JMV69" s="11"/>
      <c r="JMW69" s="9"/>
      <c r="JMX69" s="10"/>
      <c r="JMY69" s="10"/>
      <c r="JMZ69" s="11"/>
      <c r="JNA69" s="9"/>
      <c r="JNB69" s="10"/>
      <c r="JNC69" s="10"/>
      <c r="JND69" s="11"/>
      <c r="JNE69" s="9"/>
      <c r="JNF69" s="10"/>
      <c r="JNG69" s="10"/>
      <c r="JNH69" s="11"/>
      <c r="JNI69" s="9"/>
      <c r="JNJ69" s="10"/>
      <c r="JNK69" s="10"/>
      <c r="JNL69" s="11"/>
      <c r="JNM69" s="9"/>
      <c r="JNN69" s="10"/>
      <c r="JNO69" s="10"/>
      <c r="JNP69" s="11"/>
      <c r="JNQ69" s="9"/>
      <c r="JNR69" s="10"/>
      <c r="JNS69" s="10"/>
      <c r="JNT69" s="11"/>
      <c r="JNU69" s="9"/>
      <c r="JNV69" s="10"/>
      <c r="JNW69" s="10"/>
      <c r="JNX69" s="11"/>
      <c r="JNY69" s="9"/>
      <c r="JNZ69" s="10"/>
      <c r="JOA69" s="10"/>
      <c r="JOB69" s="11"/>
      <c r="JOC69" s="9"/>
      <c r="JOD69" s="10"/>
      <c r="JOE69" s="10"/>
      <c r="JOF69" s="11"/>
      <c r="JOG69" s="9"/>
      <c r="JOH69" s="10"/>
      <c r="JOI69" s="10"/>
      <c r="JOJ69" s="11"/>
      <c r="JOK69" s="9"/>
      <c r="JOL69" s="10"/>
      <c r="JOM69" s="10"/>
      <c r="JON69" s="11"/>
      <c r="JOO69" s="9"/>
      <c r="JOP69" s="10"/>
      <c r="JOQ69" s="10"/>
      <c r="JOR69" s="11"/>
      <c r="JOS69" s="9"/>
      <c r="JOT69" s="10"/>
      <c r="JOU69" s="10"/>
      <c r="JOV69" s="11"/>
      <c r="JOW69" s="9"/>
      <c r="JOX69" s="10"/>
      <c r="JOY69" s="10"/>
      <c r="JOZ69" s="11"/>
      <c r="JPA69" s="9"/>
      <c r="JPB69" s="10"/>
      <c r="JPC69" s="10"/>
      <c r="JPD69" s="11"/>
      <c r="JPE69" s="9"/>
      <c r="JPF69" s="10"/>
      <c r="JPG69" s="10"/>
      <c r="JPH69" s="11"/>
      <c r="JPI69" s="9"/>
      <c r="JPJ69" s="10"/>
      <c r="JPK69" s="10"/>
      <c r="JPL69" s="11"/>
      <c r="JPM69" s="9"/>
      <c r="JPN69" s="10"/>
      <c r="JPO69" s="10"/>
      <c r="JPP69" s="11"/>
      <c r="JPQ69" s="9"/>
      <c r="JPR69" s="10"/>
      <c r="JPS69" s="10"/>
      <c r="JPT69" s="11"/>
      <c r="JPU69" s="9"/>
      <c r="JPV69" s="10"/>
      <c r="JPW69" s="10"/>
      <c r="JPX69" s="11"/>
      <c r="JPY69" s="9"/>
      <c r="JPZ69" s="10"/>
      <c r="JQA69" s="10"/>
      <c r="JQB69" s="11"/>
      <c r="JQC69" s="9"/>
      <c r="JQD69" s="10"/>
      <c r="JQE69" s="10"/>
      <c r="JQF69" s="11"/>
      <c r="JQG69" s="9"/>
      <c r="JQH69" s="10"/>
      <c r="JQI69" s="10"/>
      <c r="JQJ69" s="11"/>
      <c r="JQK69" s="9"/>
      <c r="JQL69" s="10"/>
      <c r="JQM69" s="10"/>
      <c r="JQN69" s="11"/>
      <c r="JQO69" s="9"/>
      <c r="JQP69" s="10"/>
      <c r="JQQ69" s="10"/>
      <c r="JQR69" s="11"/>
      <c r="JQS69" s="9"/>
      <c r="JQT69" s="10"/>
      <c r="JQU69" s="10"/>
      <c r="JQV69" s="11"/>
      <c r="JQW69" s="9"/>
      <c r="JQX69" s="10"/>
      <c r="JQY69" s="10"/>
      <c r="JQZ69" s="11"/>
      <c r="JRA69" s="9"/>
      <c r="JRB69" s="10"/>
      <c r="JRC69" s="10"/>
      <c r="JRD69" s="11"/>
      <c r="JRE69" s="9"/>
      <c r="JRF69" s="10"/>
      <c r="JRG69" s="10"/>
      <c r="JRH69" s="11"/>
      <c r="JRI69" s="9"/>
      <c r="JRJ69" s="10"/>
      <c r="JRK69" s="10"/>
      <c r="JRL69" s="11"/>
      <c r="JRM69" s="9"/>
      <c r="JRN69" s="10"/>
      <c r="JRO69" s="10"/>
      <c r="JRP69" s="11"/>
      <c r="JRQ69" s="9"/>
      <c r="JRR69" s="10"/>
      <c r="JRS69" s="10"/>
      <c r="JRT69" s="11"/>
      <c r="JRU69" s="9"/>
      <c r="JRV69" s="10"/>
      <c r="JRW69" s="10"/>
      <c r="JRX69" s="11"/>
      <c r="JRY69" s="9"/>
      <c r="JRZ69" s="10"/>
      <c r="JSA69" s="10"/>
      <c r="JSB69" s="11"/>
      <c r="JSC69" s="9"/>
      <c r="JSD69" s="10"/>
      <c r="JSE69" s="10"/>
      <c r="JSF69" s="11"/>
      <c r="JSG69" s="9"/>
      <c r="JSH69" s="10"/>
      <c r="JSI69" s="10"/>
      <c r="JSJ69" s="11"/>
      <c r="JSK69" s="9"/>
      <c r="JSL69" s="10"/>
      <c r="JSM69" s="10"/>
      <c r="JSN69" s="11"/>
      <c r="JSO69" s="9"/>
      <c r="JSP69" s="10"/>
      <c r="JSQ69" s="10"/>
      <c r="JSR69" s="11"/>
      <c r="JSS69" s="9"/>
      <c r="JST69" s="10"/>
      <c r="JSU69" s="10"/>
      <c r="JSV69" s="11"/>
      <c r="JSW69" s="9"/>
      <c r="JSX69" s="10"/>
      <c r="JSY69" s="10"/>
      <c r="JSZ69" s="11"/>
      <c r="JTA69" s="9"/>
      <c r="JTB69" s="10"/>
      <c r="JTC69" s="10"/>
      <c r="JTD69" s="11"/>
      <c r="JTE69" s="9"/>
      <c r="JTF69" s="10"/>
      <c r="JTG69" s="10"/>
      <c r="JTH69" s="11"/>
      <c r="JTI69" s="9"/>
      <c r="JTJ69" s="10"/>
      <c r="JTK69" s="10"/>
      <c r="JTL69" s="11"/>
      <c r="JTM69" s="9"/>
      <c r="JTN69" s="10"/>
      <c r="JTO69" s="10"/>
      <c r="JTP69" s="11"/>
      <c r="JTQ69" s="9"/>
      <c r="JTR69" s="10"/>
      <c r="JTS69" s="10"/>
      <c r="JTT69" s="11"/>
      <c r="JTU69" s="9"/>
      <c r="JTV69" s="10"/>
      <c r="JTW69" s="10"/>
      <c r="JTX69" s="11"/>
      <c r="JTY69" s="9"/>
      <c r="JTZ69" s="10"/>
      <c r="JUA69" s="10"/>
      <c r="JUB69" s="11"/>
      <c r="JUC69" s="9"/>
      <c r="JUD69" s="10"/>
      <c r="JUE69" s="10"/>
      <c r="JUF69" s="11"/>
      <c r="JUG69" s="9"/>
      <c r="JUH69" s="10"/>
      <c r="JUI69" s="10"/>
      <c r="JUJ69" s="11"/>
      <c r="JUK69" s="9"/>
      <c r="JUL69" s="10"/>
      <c r="JUM69" s="10"/>
      <c r="JUN69" s="11"/>
      <c r="JUO69" s="9"/>
      <c r="JUP69" s="10"/>
      <c r="JUQ69" s="10"/>
      <c r="JUR69" s="11"/>
      <c r="JUS69" s="9"/>
      <c r="JUT69" s="10"/>
      <c r="JUU69" s="10"/>
      <c r="JUV69" s="11"/>
      <c r="JUW69" s="9"/>
      <c r="JUX69" s="10"/>
      <c r="JUY69" s="10"/>
      <c r="JUZ69" s="11"/>
      <c r="JVA69" s="9"/>
      <c r="JVB69" s="10"/>
      <c r="JVC69" s="10"/>
      <c r="JVD69" s="11"/>
      <c r="JVE69" s="9"/>
      <c r="JVF69" s="10"/>
      <c r="JVG69" s="10"/>
      <c r="JVH69" s="11"/>
      <c r="JVI69" s="9"/>
      <c r="JVJ69" s="10"/>
      <c r="JVK69" s="10"/>
      <c r="JVL69" s="11"/>
      <c r="JVM69" s="9"/>
      <c r="JVN69" s="10"/>
      <c r="JVO69" s="10"/>
      <c r="JVP69" s="11"/>
      <c r="JVQ69" s="9"/>
      <c r="JVR69" s="10"/>
      <c r="JVS69" s="10"/>
      <c r="JVT69" s="11"/>
      <c r="JVU69" s="9"/>
      <c r="JVV69" s="10"/>
      <c r="JVW69" s="10"/>
      <c r="JVX69" s="11"/>
      <c r="JVY69" s="9"/>
      <c r="JVZ69" s="10"/>
      <c r="JWA69" s="10"/>
      <c r="JWB69" s="11"/>
      <c r="JWC69" s="9"/>
      <c r="JWD69" s="10"/>
      <c r="JWE69" s="10"/>
      <c r="JWF69" s="11"/>
      <c r="JWG69" s="9"/>
      <c r="JWH69" s="10"/>
      <c r="JWI69" s="10"/>
      <c r="JWJ69" s="11"/>
      <c r="JWK69" s="9"/>
      <c r="JWL69" s="10"/>
      <c r="JWM69" s="10"/>
      <c r="JWN69" s="11"/>
      <c r="JWO69" s="9"/>
      <c r="JWP69" s="10"/>
      <c r="JWQ69" s="10"/>
      <c r="JWR69" s="11"/>
      <c r="JWS69" s="9"/>
      <c r="JWT69" s="10"/>
      <c r="JWU69" s="10"/>
      <c r="JWV69" s="11"/>
      <c r="JWW69" s="9"/>
      <c r="JWX69" s="10"/>
      <c r="JWY69" s="10"/>
      <c r="JWZ69" s="11"/>
      <c r="JXA69" s="9"/>
      <c r="JXB69" s="10"/>
      <c r="JXC69" s="10"/>
      <c r="JXD69" s="11"/>
      <c r="JXE69" s="9"/>
      <c r="JXF69" s="10"/>
      <c r="JXG69" s="10"/>
      <c r="JXH69" s="11"/>
      <c r="JXI69" s="9"/>
      <c r="JXJ69" s="10"/>
      <c r="JXK69" s="10"/>
      <c r="JXL69" s="11"/>
      <c r="JXM69" s="9"/>
      <c r="JXN69" s="10"/>
      <c r="JXO69" s="10"/>
      <c r="JXP69" s="11"/>
      <c r="JXQ69" s="9"/>
      <c r="JXR69" s="10"/>
      <c r="JXS69" s="10"/>
      <c r="JXT69" s="11"/>
      <c r="JXU69" s="9"/>
      <c r="JXV69" s="10"/>
      <c r="JXW69" s="10"/>
      <c r="JXX69" s="11"/>
      <c r="JXY69" s="9"/>
      <c r="JXZ69" s="10"/>
      <c r="JYA69" s="10"/>
      <c r="JYB69" s="11"/>
      <c r="JYC69" s="9"/>
      <c r="JYD69" s="10"/>
      <c r="JYE69" s="10"/>
      <c r="JYF69" s="11"/>
      <c r="JYG69" s="9"/>
      <c r="JYH69" s="10"/>
      <c r="JYI69" s="10"/>
      <c r="JYJ69" s="11"/>
      <c r="JYK69" s="9"/>
      <c r="JYL69" s="10"/>
      <c r="JYM69" s="10"/>
      <c r="JYN69" s="11"/>
      <c r="JYO69" s="9"/>
      <c r="JYP69" s="10"/>
      <c r="JYQ69" s="10"/>
      <c r="JYR69" s="11"/>
      <c r="JYS69" s="9"/>
      <c r="JYT69" s="10"/>
      <c r="JYU69" s="10"/>
      <c r="JYV69" s="11"/>
      <c r="JYW69" s="9"/>
      <c r="JYX69" s="10"/>
      <c r="JYY69" s="10"/>
      <c r="JYZ69" s="11"/>
      <c r="JZA69" s="9"/>
      <c r="JZB69" s="10"/>
      <c r="JZC69" s="10"/>
      <c r="JZD69" s="11"/>
      <c r="JZE69" s="9"/>
      <c r="JZF69" s="10"/>
      <c r="JZG69" s="10"/>
      <c r="JZH69" s="11"/>
      <c r="JZI69" s="9"/>
      <c r="JZJ69" s="10"/>
      <c r="JZK69" s="10"/>
      <c r="JZL69" s="11"/>
      <c r="JZM69" s="9"/>
      <c r="JZN69" s="10"/>
      <c r="JZO69" s="10"/>
      <c r="JZP69" s="11"/>
      <c r="JZQ69" s="9"/>
      <c r="JZR69" s="10"/>
      <c r="JZS69" s="10"/>
      <c r="JZT69" s="11"/>
      <c r="JZU69" s="9"/>
      <c r="JZV69" s="10"/>
      <c r="JZW69" s="10"/>
      <c r="JZX69" s="11"/>
      <c r="JZY69" s="9"/>
      <c r="JZZ69" s="10"/>
      <c r="KAA69" s="10"/>
      <c r="KAB69" s="11"/>
      <c r="KAC69" s="9"/>
      <c r="KAD69" s="10"/>
      <c r="KAE69" s="10"/>
      <c r="KAF69" s="11"/>
      <c r="KAG69" s="9"/>
      <c r="KAH69" s="10"/>
      <c r="KAI69" s="10"/>
      <c r="KAJ69" s="11"/>
      <c r="KAK69" s="9"/>
      <c r="KAL69" s="10"/>
      <c r="KAM69" s="10"/>
      <c r="KAN69" s="11"/>
      <c r="KAO69" s="9"/>
      <c r="KAP69" s="10"/>
      <c r="KAQ69" s="10"/>
      <c r="KAR69" s="11"/>
      <c r="KAS69" s="9"/>
      <c r="KAT69" s="10"/>
      <c r="KAU69" s="10"/>
      <c r="KAV69" s="11"/>
      <c r="KAW69" s="9"/>
      <c r="KAX69" s="10"/>
      <c r="KAY69" s="10"/>
      <c r="KAZ69" s="11"/>
      <c r="KBA69" s="9"/>
      <c r="KBB69" s="10"/>
      <c r="KBC69" s="10"/>
      <c r="KBD69" s="11"/>
      <c r="KBE69" s="9"/>
      <c r="KBF69" s="10"/>
      <c r="KBG69" s="10"/>
      <c r="KBH69" s="11"/>
      <c r="KBI69" s="9"/>
      <c r="KBJ69" s="10"/>
      <c r="KBK69" s="10"/>
      <c r="KBL69" s="11"/>
      <c r="KBM69" s="9"/>
      <c r="KBN69" s="10"/>
      <c r="KBO69" s="10"/>
      <c r="KBP69" s="11"/>
      <c r="KBQ69" s="9"/>
      <c r="KBR69" s="10"/>
      <c r="KBS69" s="10"/>
      <c r="KBT69" s="11"/>
      <c r="KBU69" s="9"/>
      <c r="KBV69" s="10"/>
      <c r="KBW69" s="10"/>
      <c r="KBX69" s="11"/>
      <c r="KBY69" s="9"/>
      <c r="KBZ69" s="10"/>
      <c r="KCA69" s="10"/>
      <c r="KCB69" s="11"/>
      <c r="KCC69" s="9"/>
      <c r="KCD69" s="10"/>
      <c r="KCE69" s="10"/>
      <c r="KCF69" s="11"/>
      <c r="KCG69" s="9"/>
      <c r="KCH69" s="10"/>
      <c r="KCI69" s="10"/>
      <c r="KCJ69" s="11"/>
      <c r="KCK69" s="9"/>
      <c r="KCL69" s="10"/>
      <c r="KCM69" s="10"/>
      <c r="KCN69" s="11"/>
      <c r="KCO69" s="9"/>
      <c r="KCP69" s="10"/>
      <c r="KCQ69" s="10"/>
      <c r="KCR69" s="11"/>
      <c r="KCS69" s="9"/>
      <c r="KCT69" s="10"/>
      <c r="KCU69" s="10"/>
      <c r="KCV69" s="11"/>
      <c r="KCW69" s="9"/>
      <c r="KCX69" s="10"/>
      <c r="KCY69" s="10"/>
      <c r="KCZ69" s="11"/>
      <c r="KDA69" s="9"/>
      <c r="KDB69" s="10"/>
      <c r="KDC69" s="10"/>
      <c r="KDD69" s="11"/>
      <c r="KDE69" s="9"/>
      <c r="KDF69" s="10"/>
      <c r="KDG69" s="10"/>
      <c r="KDH69" s="11"/>
      <c r="KDI69" s="9"/>
      <c r="KDJ69" s="10"/>
      <c r="KDK69" s="10"/>
      <c r="KDL69" s="11"/>
      <c r="KDM69" s="9"/>
      <c r="KDN69" s="10"/>
      <c r="KDO69" s="10"/>
      <c r="KDP69" s="11"/>
      <c r="KDQ69" s="9"/>
      <c r="KDR69" s="10"/>
      <c r="KDS69" s="10"/>
      <c r="KDT69" s="11"/>
      <c r="KDU69" s="9"/>
      <c r="KDV69" s="10"/>
      <c r="KDW69" s="10"/>
      <c r="KDX69" s="11"/>
      <c r="KDY69" s="9"/>
      <c r="KDZ69" s="10"/>
      <c r="KEA69" s="10"/>
      <c r="KEB69" s="11"/>
      <c r="KEC69" s="9"/>
      <c r="KED69" s="10"/>
      <c r="KEE69" s="10"/>
      <c r="KEF69" s="11"/>
      <c r="KEG69" s="9"/>
      <c r="KEH69" s="10"/>
      <c r="KEI69" s="10"/>
      <c r="KEJ69" s="11"/>
      <c r="KEK69" s="9"/>
      <c r="KEL69" s="10"/>
      <c r="KEM69" s="10"/>
      <c r="KEN69" s="11"/>
      <c r="KEO69" s="9"/>
      <c r="KEP69" s="10"/>
      <c r="KEQ69" s="10"/>
      <c r="KER69" s="11"/>
      <c r="KES69" s="9"/>
      <c r="KET69" s="10"/>
      <c r="KEU69" s="10"/>
      <c r="KEV69" s="11"/>
      <c r="KEW69" s="9"/>
      <c r="KEX69" s="10"/>
      <c r="KEY69" s="10"/>
      <c r="KEZ69" s="11"/>
      <c r="KFA69" s="9"/>
      <c r="KFB69" s="10"/>
      <c r="KFC69" s="10"/>
      <c r="KFD69" s="11"/>
      <c r="KFE69" s="9"/>
      <c r="KFF69" s="10"/>
      <c r="KFG69" s="10"/>
      <c r="KFH69" s="11"/>
      <c r="KFI69" s="9"/>
      <c r="KFJ69" s="10"/>
      <c r="KFK69" s="10"/>
      <c r="KFL69" s="11"/>
      <c r="KFM69" s="9"/>
      <c r="KFN69" s="10"/>
      <c r="KFO69" s="10"/>
      <c r="KFP69" s="11"/>
      <c r="KFQ69" s="9"/>
      <c r="KFR69" s="10"/>
      <c r="KFS69" s="10"/>
      <c r="KFT69" s="11"/>
      <c r="KFU69" s="9"/>
      <c r="KFV69" s="10"/>
      <c r="KFW69" s="10"/>
      <c r="KFX69" s="11"/>
      <c r="KFY69" s="9"/>
      <c r="KFZ69" s="10"/>
      <c r="KGA69" s="10"/>
      <c r="KGB69" s="11"/>
      <c r="KGC69" s="9"/>
      <c r="KGD69" s="10"/>
      <c r="KGE69" s="10"/>
      <c r="KGF69" s="11"/>
      <c r="KGG69" s="9"/>
      <c r="KGH69" s="10"/>
      <c r="KGI69" s="10"/>
      <c r="KGJ69" s="11"/>
      <c r="KGK69" s="9"/>
      <c r="KGL69" s="10"/>
      <c r="KGM69" s="10"/>
      <c r="KGN69" s="11"/>
      <c r="KGO69" s="9"/>
      <c r="KGP69" s="10"/>
      <c r="KGQ69" s="10"/>
      <c r="KGR69" s="11"/>
      <c r="KGS69" s="9"/>
      <c r="KGT69" s="10"/>
      <c r="KGU69" s="10"/>
      <c r="KGV69" s="11"/>
      <c r="KGW69" s="9"/>
      <c r="KGX69" s="10"/>
      <c r="KGY69" s="10"/>
      <c r="KGZ69" s="11"/>
      <c r="KHA69" s="9"/>
      <c r="KHB69" s="10"/>
      <c r="KHC69" s="10"/>
      <c r="KHD69" s="11"/>
      <c r="KHE69" s="9"/>
      <c r="KHF69" s="10"/>
      <c r="KHG69" s="10"/>
      <c r="KHH69" s="11"/>
      <c r="KHI69" s="9"/>
      <c r="KHJ69" s="10"/>
      <c r="KHK69" s="10"/>
      <c r="KHL69" s="11"/>
      <c r="KHM69" s="9"/>
      <c r="KHN69" s="10"/>
      <c r="KHO69" s="10"/>
      <c r="KHP69" s="11"/>
      <c r="KHQ69" s="9"/>
      <c r="KHR69" s="10"/>
      <c r="KHS69" s="10"/>
      <c r="KHT69" s="11"/>
      <c r="KHU69" s="9"/>
      <c r="KHV69" s="10"/>
      <c r="KHW69" s="10"/>
      <c r="KHX69" s="11"/>
      <c r="KHY69" s="9"/>
      <c r="KHZ69" s="10"/>
      <c r="KIA69" s="10"/>
      <c r="KIB69" s="11"/>
      <c r="KIC69" s="9"/>
      <c r="KID69" s="10"/>
      <c r="KIE69" s="10"/>
      <c r="KIF69" s="11"/>
      <c r="KIG69" s="9"/>
      <c r="KIH69" s="10"/>
      <c r="KII69" s="10"/>
      <c r="KIJ69" s="11"/>
      <c r="KIK69" s="9"/>
      <c r="KIL69" s="10"/>
      <c r="KIM69" s="10"/>
      <c r="KIN69" s="11"/>
      <c r="KIO69" s="9"/>
      <c r="KIP69" s="10"/>
      <c r="KIQ69" s="10"/>
      <c r="KIR69" s="11"/>
      <c r="KIS69" s="9"/>
      <c r="KIT69" s="10"/>
      <c r="KIU69" s="10"/>
      <c r="KIV69" s="11"/>
      <c r="KIW69" s="9"/>
      <c r="KIX69" s="10"/>
      <c r="KIY69" s="10"/>
      <c r="KIZ69" s="11"/>
      <c r="KJA69" s="9"/>
      <c r="KJB69" s="10"/>
      <c r="KJC69" s="10"/>
      <c r="KJD69" s="11"/>
      <c r="KJE69" s="9"/>
      <c r="KJF69" s="10"/>
      <c r="KJG69" s="10"/>
      <c r="KJH69" s="11"/>
      <c r="KJI69" s="9"/>
      <c r="KJJ69" s="10"/>
      <c r="KJK69" s="10"/>
      <c r="KJL69" s="11"/>
      <c r="KJM69" s="9"/>
      <c r="KJN69" s="10"/>
      <c r="KJO69" s="10"/>
      <c r="KJP69" s="11"/>
      <c r="KJQ69" s="9"/>
      <c r="KJR69" s="10"/>
      <c r="KJS69" s="10"/>
      <c r="KJT69" s="11"/>
      <c r="KJU69" s="9"/>
      <c r="KJV69" s="10"/>
      <c r="KJW69" s="10"/>
      <c r="KJX69" s="11"/>
      <c r="KJY69" s="9"/>
      <c r="KJZ69" s="10"/>
      <c r="KKA69" s="10"/>
      <c r="KKB69" s="11"/>
      <c r="KKC69" s="9"/>
      <c r="KKD69" s="10"/>
      <c r="KKE69" s="10"/>
      <c r="KKF69" s="11"/>
      <c r="KKG69" s="9"/>
      <c r="KKH69" s="10"/>
      <c r="KKI69" s="10"/>
      <c r="KKJ69" s="11"/>
      <c r="KKK69" s="9"/>
      <c r="KKL69" s="10"/>
      <c r="KKM69" s="10"/>
      <c r="KKN69" s="11"/>
      <c r="KKO69" s="9"/>
      <c r="KKP69" s="10"/>
      <c r="KKQ69" s="10"/>
      <c r="KKR69" s="11"/>
      <c r="KKS69" s="9"/>
      <c r="KKT69" s="10"/>
      <c r="KKU69" s="10"/>
      <c r="KKV69" s="11"/>
      <c r="KKW69" s="9"/>
      <c r="KKX69" s="10"/>
      <c r="KKY69" s="10"/>
      <c r="KKZ69" s="11"/>
      <c r="KLA69" s="9"/>
      <c r="KLB69" s="10"/>
      <c r="KLC69" s="10"/>
      <c r="KLD69" s="11"/>
      <c r="KLE69" s="9"/>
      <c r="KLF69" s="10"/>
      <c r="KLG69" s="10"/>
      <c r="KLH69" s="11"/>
      <c r="KLI69" s="9"/>
      <c r="KLJ69" s="10"/>
      <c r="KLK69" s="10"/>
      <c r="KLL69" s="11"/>
      <c r="KLM69" s="9"/>
      <c r="KLN69" s="10"/>
      <c r="KLO69" s="10"/>
      <c r="KLP69" s="11"/>
      <c r="KLQ69" s="9"/>
      <c r="KLR69" s="10"/>
      <c r="KLS69" s="10"/>
      <c r="KLT69" s="11"/>
      <c r="KLU69" s="9"/>
      <c r="KLV69" s="10"/>
      <c r="KLW69" s="10"/>
      <c r="KLX69" s="11"/>
      <c r="KLY69" s="9"/>
      <c r="KLZ69" s="10"/>
      <c r="KMA69" s="10"/>
      <c r="KMB69" s="11"/>
      <c r="KMC69" s="9"/>
      <c r="KMD69" s="10"/>
      <c r="KME69" s="10"/>
      <c r="KMF69" s="11"/>
      <c r="KMG69" s="9"/>
      <c r="KMH69" s="10"/>
      <c r="KMI69" s="10"/>
      <c r="KMJ69" s="11"/>
      <c r="KMK69" s="9"/>
      <c r="KML69" s="10"/>
      <c r="KMM69" s="10"/>
      <c r="KMN69" s="11"/>
      <c r="KMO69" s="9"/>
      <c r="KMP69" s="10"/>
      <c r="KMQ69" s="10"/>
      <c r="KMR69" s="11"/>
      <c r="KMS69" s="9"/>
      <c r="KMT69" s="10"/>
      <c r="KMU69" s="10"/>
      <c r="KMV69" s="11"/>
      <c r="KMW69" s="9"/>
      <c r="KMX69" s="10"/>
      <c r="KMY69" s="10"/>
      <c r="KMZ69" s="11"/>
      <c r="KNA69" s="9"/>
      <c r="KNB69" s="10"/>
      <c r="KNC69" s="10"/>
      <c r="KND69" s="11"/>
      <c r="KNE69" s="9"/>
      <c r="KNF69" s="10"/>
      <c r="KNG69" s="10"/>
      <c r="KNH69" s="11"/>
      <c r="KNI69" s="9"/>
      <c r="KNJ69" s="10"/>
      <c r="KNK69" s="10"/>
      <c r="KNL69" s="11"/>
      <c r="KNM69" s="9"/>
      <c r="KNN69" s="10"/>
      <c r="KNO69" s="10"/>
      <c r="KNP69" s="11"/>
      <c r="KNQ69" s="9"/>
      <c r="KNR69" s="10"/>
      <c r="KNS69" s="10"/>
      <c r="KNT69" s="11"/>
      <c r="KNU69" s="9"/>
      <c r="KNV69" s="10"/>
      <c r="KNW69" s="10"/>
      <c r="KNX69" s="11"/>
      <c r="KNY69" s="9"/>
      <c r="KNZ69" s="10"/>
      <c r="KOA69" s="10"/>
      <c r="KOB69" s="11"/>
      <c r="KOC69" s="9"/>
      <c r="KOD69" s="10"/>
      <c r="KOE69" s="10"/>
      <c r="KOF69" s="11"/>
      <c r="KOG69" s="9"/>
      <c r="KOH69" s="10"/>
      <c r="KOI69" s="10"/>
      <c r="KOJ69" s="11"/>
      <c r="KOK69" s="9"/>
      <c r="KOL69" s="10"/>
      <c r="KOM69" s="10"/>
      <c r="KON69" s="11"/>
      <c r="KOO69" s="9"/>
      <c r="KOP69" s="10"/>
      <c r="KOQ69" s="10"/>
      <c r="KOR69" s="11"/>
      <c r="KOS69" s="9"/>
      <c r="KOT69" s="10"/>
      <c r="KOU69" s="10"/>
      <c r="KOV69" s="11"/>
      <c r="KOW69" s="9"/>
      <c r="KOX69" s="10"/>
      <c r="KOY69" s="10"/>
      <c r="KOZ69" s="11"/>
      <c r="KPA69" s="9"/>
      <c r="KPB69" s="10"/>
      <c r="KPC69" s="10"/>
      <c r="KPD69" s="11"/>
      <c r="KPE69" s="9"/>
      <c r="KPF69" s="10"/>
      <c r="KPG69" s="10"/>
      <c r="KPH69" s="11"/>
      <c r="KPI69" s="9"/>
      <c r="KPJ69" s="10"/>
      <c r="KPK69" s="10"/>
      <c r="KPL69" s="11"/>
      <c r="KPM69" s="9"/>
      <c r="KPN69" s="10"/>
      <c r="KPO69" s="10"/>
      <c r="KPP69" s="11"/>
      <c r="KPQ69" s="9"/>
      <c r="KPR69" s="10"/>
      <c r="KPS69" s="10"/>
      <c r="KPT69" s="11"/>
      <c r="KPU69" s="9"/>
      <c r="KPV69" s="10"/>
      <c r="KPW69" s="10"/>
      <c r="KPX69" s="11"/>
      <c r="KPY69" s="9"/>
      <c r="KPZ69" s="10"/>
      <c r="KQA69" s="10"/>
      <c r="KQB69" s="11"/>
      <c r="KQC69" s="9"/>
      <c r="KQD69" s="10"/>
      <c r="KQE69" s="10"/>
      <c r="KQF69" s="11"/>
      <c r="KQG69" s="9"/>
      <c r="KQH69" s="10"/>
      <c r="KQI69" s="10"/>
      <c r="KQJ69" s="11"/>
      <c r="KQK69" s="9"/>
      <c r="KQL69" s="10"/>
      <c r="KQM69" s="10"/>
      <c r="KQN69" s="11"/>
      <c r="KQO69" s="9"/>
      <c r="KQP69" s="10"/>
      <c r="KQQ69" s="10"/>
      <c r="KQR69" s="11"/>
      <c r="KQS69" s="9"/>
      <c r="KQT69" s="10"/>
      <c r="KQU69" s="10"/>
      <c r="KQV69" s="11"/>
      <c r="KQW69" s="9"/>
      <c r="KQX69" s="10"/>
      <c r="KQY69" s="10"/>
      <c r="KQZ69" s="11"/>
      <c r="KRA69" s="9"/>
      <c r="KRB69" s="10"/>
      <c r="KRC69" s="10"/>
      <c r="KRD69" s="11"/>
      <c r="KRE69" s="9"/>
      <c r="KRF69" s="10"/>
      <c r="KRG69" s="10"/>
      <c r="KRH69" s="11"/>
      <c r="KRI69" s="9"/>
      <c r="KRJ69" s="10"/>
      <c r="KRK69" s="10"/>
      <c r="KRL69" s="11"/>
      <c r="KRM69" s="9"/>
      <c r="KRN69" s="10"/>
      <c r="KRO69" s="10"/>
      <c r="KRP69" s="11"/>
      <c r="KRQ69" s="9"/>
      <c r="KRR69" s="10"/>
      <c r="KRS69" s="10"/>
      <c r="KRT69" s="11"/>
      <c r="KRU69" s="9"/>
      <c r="KRV69" s="10"/>
      <c r="KRW69" s="10"/>
      <c r="KRX69" s="11"/>
      <c r="KRY69" s="9"/>
      <c r="KRZ69" s="10"/>
      <c r="KSA69" s="10"/>
      <c r="KSB69" s="11"/>
      <c r="KSC69" s="9"/>
      <c r="KSD69" s="10"/>
      <c r="KSE69" s="10"/>
      <c r="KSF69" s="11"/>
      <c r="KSG69" s="9"/>
      <c r="KSH69" s="10"/>
      <c r="KSI69" s="10"/>
      <c r="KSJ69" s="11"/>
      <c r="KSK69" s="9"/>
      <c r="KSL69" s="10"/>
      <c r="KSM69" s="10"/>
      <c r="KSN69" s="11"/>
      <c r="KSO69" s="9"/>
      <c r="KSP69" s="10"/>
      <c r="KSQ69" s="10"/>
      <c r="KSR69" s="11"/>
      <c r="KSS69" s="9"/>
      <c r="KST69" s="10"/>
      <c r="KSU69" s="10"/>
      <c r="KSV69" s="11"/>
      <c r="KSW69" s="9"/>
      <c r="KSX69" s="10"/>
      <c r="KSY69" s="10"/>
      <c r="KSZ69" s="11"/>
      <c r="KTA69" s="9"/>
      <c r="KTB69" s="10"/>
      <c r="KTC69" s="10"/>
      <c r="KTD69" s="11"/>
      <c r="KTE69" s="9"/>
      <c r="KTF69" s="10"/>
      <c r="KTG69" s="10"/>
      <c r="KTH69" s="11"/>
      <c r="KTI69" s="9"/>
      <c r="KTJ69" s="10"/>
      <c r="KTK69" s="10"/>
      <c r="KTL69" s="11"/>
      <c r="KTM69" s="9"/>
      <c r="KTN69" s="10"/>
      <c r="KTO69" s="10"/>
      <c r="KTP69" s="11"/>
      <c r="KTQ69" s="9"/>
      <c r="KTR69" s="10"/>
      <c r="KTS69" s="10"/>
      <c r="KTT69" s="11"/>
      <c r="KTU69" s="9"/>
      <c r="KTV69" s="10"/>
      <c r="KTW69" s="10"/>
      <c r="KTX69" s="11"/>
      <c r="KTY69" s="9"/>
      <c r="KTZ69" s="10"/>
      <c r="KUA69" s="10"/>
      <c r="KUB69" s="11"/>
      <c r="KUC69" s="9"/>
      <c r="KUD69" s="10"/>
      <c r="KUE69" s="10"/>
      <c r="KUF69" s="11"/>
      <c r="KUG69" s="9"/>
      <c r="KUH69" s="10"/>
      <c r="KUI69" s="10"/>
      <c r="KUJ69" s="11"/>
      <c r="KUK69" s="9"/>
      <c r="KUL69" s="10"/>
      <c r="KUM69" s="10"/>
      <c r="KUN69" s="11"/>
      <c r="KUO69" s="9"/>
      <c r="KUP69" s="10"/>
      <c r="KUQ69" s="10"/>
      <c r="KUR69" s="11"/>
      <c r="KUS69" s="9"/>
      <c r="KUT69" s="10"/>
      <c r="KUU69" s="10"/>
      <c r="KUV69" s="11"/>
      <c r="KUW69" s="9"/>
      <c r="KUX69" s="10"/>
      <c r="KUY69" s="10"/>
      <c r="KUZ69" s="11"/>
      <c r="KVA69" s="9"/>
      <c r="KVB69" s="10"/>
      <c r="KVC69" s="10"/>
      <c r="KVD69" s="11"/>
      <c r="KVE69" s="9"/>
      <c r="KVF69" s="10"/>
      <c r="KVG69" s="10"/>
      <c r="KVH69" s="11"/>
      <c r="KVI69" s="9"/>
      <c r="KVJ69" s="10"/>
      <c r="KVK69" s="10"/>
      <c r="KVL69" s="11"/>
      <c r="KVM69" s="9"/>
      <c r="KVN69" s="10"/>
      <c r="KVO69" s="10"/>
      <c r="KVP69" s="11"/>
      <c r="KVQ69" s="9"/>
      <c r="KVR69" s="10"/>
      <c r="KVS69" s="10"/>
      <c r="KVT69" s="11"/>
      <c r="KVU69" s="9"/>
      <c r="KVV69" s="10"/>
      <c r="KVW69" s="10"/>
      <c r="KVX69" s="11"/>
      <c r="KVY69" s="9"/>
      <c r="KVZ69" s="10"/>
      <c r="KWA69" s="10"/>
      <c r="KWB69" s="11"/>
      <c r="KWC69" s="9"/>
      <c r="KWD69" s="10"/>
      <c r="KWE69" s="10"/>
      <c r="KWF69" s="11"/>
      <c r="KWG69" s="9"/>
      <c r="KWH69" s="10"/>
      <c r="KWI69" s="10"/>
      <c r="KWJ69" s="11"/>
      <c r="KWK69" s="9"/>
      <c r="KWL69" s="10"/>
      <c r="KWM69" s="10"/>
      <c r="KWN69" s="11"/>
      <c r="KWO69" s="9"/>
      <c r="KWP69" s="10"/>
      <c r="KWQ69" s="10"/>
      <c r="KWR69" s="11"/>
      <c r="KWS69" s="9"/>
      <c r="KWT69" s="10"/>
      <c r="KWU69" s="10"/>
      <c r="KWV69" s="11"/>
      <c r="KWW69" s="9"/>
      <c r="KWX69" s="10"/>
      <c r="KWY69" s="10"/>
      <c r="KWZ69" s="11"/>
      <c r="KXA69" s="9"/>
      <c r="KXB69" s="10"/>
      <c r="KXC69" s="10"/>
      <c r="KXD69" s="11"/>
      <c r="KXE69" s="9"/>
      <c r="KXF69" s="10"/>
      <c r="KXG69" s="10"/>
      <c r="KXH69" s="11"/>
      <c r="KXI69" s="9"/>
      <c r="KXJ69" s="10"/>
      <c r="KXK69" s="10"/>
      <c r="KXL69" s="11"/>
      <c r="KXM69" s="9"/>
      <c r="KXN69" s="10"/>
      <c r="KXO69" s="10"/>
      <c r="KXP69" s="11"/>
      <c r="KXQ69" s="9"/>
      <c r="KXR69" s="10"/>
      <c r="KXS69" s="10"/>
      <c r="KXT69" s="11"/>
      <c r="KXU69" s="9"/>
      <c r="KXV69" s="10"/>
      <c r="KXW69" s="10"/>
      <c r="KXX69" s="11"/>
      <c r="KXY69" s="9"/>
      <c r="KXZ69" s="10"/>
      <c r="KYA69" s="10"/>
      <c r="KYB69" s="11"/>
      <c r="KYC69" s="9"/>
      <c r="KYD69" s="10"/>
      <c r="KYE69" s="10"/>
      <c r="KYF69" s="11"/>
      <c r="KYG69" s="9"/>
      <c r="KYH69" s="10"/>
      <c r="KYI69" s="10"/>
      <c r="KYJ69" s="11"/>
      <c r="KYK69" s="9"/>
      <c r="KYL69" s="10"/>
      <c r="KYM69" s="10"/>
      <c r="KYN69" s="11"/>
      <c r="KYO69" s="9"/>
      <c r="KYP69" s="10"/>
      <c r="KYQ69" s="10"/>
      <c r="KYR69" s="11"/>
      <c r="KYS69" s="9"/>
      <c r="KYT69" s="10"/>
      <c r="KYU69" s="10"/>
      <c r="KYV69" s="11"/>
      <c r="KYW69" s="9"/>
      <c r="KYX69" s="10"/>
      <c r="KYY69" s="10"/>
      <c r="KYZ69" s="11"/>
      <c r="KZA69" s="9"/>
      <c r="KZB69" s="10"/>
      <c r="KZC69" s="10"/>
      <c r="KZD69" s="11"/>
      <c r="KZE69" s="9"/>
      <c r="KZF69" s="10"/>
      <c r="KZG69" s="10"/>
      <c r="KZH69" s="11"/>
      <c r="KZI69" s="9"/>
      <c r="KZJ69" s="10"/>
      <c r="KZK69" s="10"/>
      <c r="KZL69" s="11"/>
      <c r="KZM69" s="9"/>
      <c r="KZN69" s="10"/>
      <c r="KZO69" s="10"/>
      <c r="KZP69" s="11"/>
      <c r="KZQ69" s="9"/>
      <c r="KZR69" s="10"/>
      <c r="KZS69" s="10"/>
      <c r="KZT69" s="11"/>
      <c r="KZU69" s="9"/>
      <c r="KZV69" s="10"/>
      <c r="KZW69" s="10"/>
      <c r="KZX69" s="11"/>
      <c r="KZY69" s="9"/>
      <c r="KZZ69" s="10"/>
      <c r="LAA69" s="10"/>
      <c r="LAB69" s="11"/>
      <c r="LAC69" s="9"/>
      <c r="LAD69" s="10"/>
      <c r="LAE69" s="10"/>
      <c r="LAF69" s="11"/>
      <c r="LAG69" s="9"/>
      <c r="LAH69" s="10"/>
      <c r="LAI69" s="10"/>
      <c r="LAJ69" s="11"/>
      <c r="LAK69" s="9"/>
      <c r="LAL69" s="10"/>
      <c r="LAM69" s="10"/>
      <c r="LAN69" s="11"/>
      <c r="LAO69" s="9"/>
      <c r="LAP69" s="10"/>
      <c r="LAQ69" s="10"/>
      <c r="LAR69" s="11"/>
      <c r="LAS69" s="9"/>
      <c r="LAT69" s="10"/>
      <c r="LAU69" s="10"/>
      <c r="LAV69" s="11"/>
      <c r="LAW69" s="9"/>
      <c r="LAX69" s="10"/>
      <c r="LAY69" s="10"/>
      <c r="LAZ69" s="11"/>
      <c r="LBA69" s="9"/>
      <c r="LBB69" s="10"/>
      <c r="LBC69" s="10"/>
      <c r="LBD69" s="11"/>
      <c r="LBE69" s="9"/>
      <c r="LBF69" s="10"/>
      <c r="LBG69" s="10"/>
      <c r="LBH69" s="11"/>
      <c r="LBI69" s="9"/>
      <c r="LBJ69" s="10"/>
      <c r="LBK69" s="10"/>
      <c r="LBL69" s="11"/>
      <c r="LBM69" s="9"/>
      <c r="LBN69" s="10"/>
      <c r="LBO69" s="10"/>
      <c r="LBP69" s="11"/>
      <c r="LBQ69" s="9"/>
      <c r="LBR69" s="10"/>
      <c r="LBS69" s="10"/>
      <c r="LBT69" s="11"/>
      <c r="LBU69" s="9"/>
      <c r="LBV69" s="10"/>
      <c r="LBW69" s="10"/>
      <c r="LBX69" s="11"/>
      <c r="LBY69" s="9"/>
      <c r="LBZ69" s="10"/>
      <c r="LCA69" s="10"/>
      <c r="LCB69" s="11"/>
      <c r="LCC69" s="9"/>
      <c r="LCD69" s="10"/>
      <c r="LCE69" s="10"/>
      <c r="LCF69" s="11"/>
      <c r="LCG69" s="9"/>
      <c r="LCH69" s="10"/>
      <c r="LCI69" s="10"/>
      <c r="LCJ69" s="11"/>
      <c r="LCK69" s="9"/>
      <c r="LCL69" s="10"/>
      <c r="LCM69" s="10"/>
      <c r="LCN69" s="11"/>
      <c r="LCO69" s="9"/>
      <c r="LCP69" s="10"/>
      <c r="LCQ69" s="10"/>
      <c r="LCR69" s="11"/>
      <c r="LCS69" s="9"/>
      <c r="LCT69" s="10"/>
      <c r="LCU69" s="10"/>
      <c r="LCV69" s="11"/>
      <c r="LCW69" s="9"/>
      <c r="LCX69" s="10"/>
      <c r="LCY69" s="10"/>
      <c r="LCZ69" s="11"/>
      <c r="LDA69" s="9"/>
      <c r="LDB69" s="10"/>
      <c r="LDC69" s="10"/>
      <c r="LDD69" s="11"/>
      <c r="LDE69" s="9"/>
      <c r="LDF69" s="10"/>
      <c r="LDG69" s="10"/>
      <c r="LDH69" s="11"/>
      <c r="LDI69" s="9"/>
      <c r="LDJ69" s="10"/>
      <c r="LDK69" s="10"/>
      <c r="LDL69" s="11"/>
      <c r="LDM69" s="9"/>
      <c r="LDN69" s="10"/>
      <c r="LDO69" s="10"/>
      <c r="LDP69" s="11"/>
      <c r="LDQ69" s="9"/>
      <c r="LDR69" s="10"/>
      <c r="LDS69" s="10"/>
      <c r="LDT69" s="11"/>
      <c r="LDU69" s="9"/>
      <c r="LDV69" s="10"/>
      <c r="LDW69" s="10"/>
      <c r="LDX69" s="11"/>
      <c r="LDY69" s="9"/>
      <c r="LDZ69" s="10"/>
      <c r="LEA69" s="10"/>
      <c r="LEB69" s="11"/>
      <c r="LEC69" s="9"/>
      <c r="LED69" s="10"/>
      <c r="LEE69" s="10"/>
      <c r="LEF69" s="11"/>
      <c r="LEG69" s="9"/>
      <c r="LEH69" s="10"/>
      <c r="LEI69" s="10"/>
      <c r="LEJ69" s="11"/>
      <c r="LEK69" s="9"/>
      <c r="LEL69" s="10"/>
      <c r="LEM69" s="10"/>
      <c r="LEN69" s="11"/>
      <c r="LEO69" s="9"/>
      <c r="LEP69" s="10"/>
      <c r="LEQ69" s="10"/>
      <c r="LER69" s="11"/>
      <c r="LES69" s="9"/>
      <c r="LET69" s="10"/>
      <c r="LEU69" s="10"/>
      <c r="LEV69" s="11"/>
      <c r="LEW69" s="9"/>
      <c r="LEX69" s="10"/>
      <c r="LEY69" s="10"/>
      <c r="LEZ69" s="11"/>
      <c r="LFA69" s="9"/>
      <c r="LFB69" s="10"/>
      <c r="LFC69" s="10"/>
      <c r="LFD69" s="11"/>
      <c r="LFE69" s="9"/>
      <c r="LFF69" s="10"/>
      <c r="LFG69" s="10"/>
      <c r="LFH69" s="11"/>
      <c r="LFI69" s="9"/>
      <c r="LFJ69" s="10"/>
      <c r="LFK69" s="10"/>
      <c r="LFL69" s="11"/>
      <c r="LFM69" s="9"/>
      <c r="LFN69" s="10"/>
      <c r="LFO69" s="10"/>
      <c r="LFP69" s="11"/>
      <c r="LFQ69" s="9"/>
      <c r="LFR69" s="10"/>
      <c r="LFS69" s="10"/>
      <c r="LFT69" s="11"/>
      <c r="LFU69" s="9"/>
      <c r="LFV69" s="10"/>
      <c r="LFW69" s="10"/>
      <c r="LFX69" s="11"/>
      <c r="LFY69" s="9"/>
      <c r="LFZ69" s="10"/>
      <c r="LGA69" s="10"/>
      <c r="LGB69" s="11"/>
      <c r="LGC69" s="9"/>
      <c r="LGD69" s="10"/>
      <c r="LGE69" s="10"/>
      <c r="LGF69" s="11"/>
      <c r="LGG69" s="9"/>
      <c r="LGH69" s="10"/>
      <c r="LGI69" s="10"/>
      <c r="LGJ69" s="11"/>
      <c r="LGK69" s="9"/>
      <c r="LGL69" s="10"/>
      <c r="LGM69" s="10"/>
      <c r="LGN69" s="11"/>
      <c r="LGO69" s="9"/>
      <c r="LGP69" s="10"/>
      <c r="LGQ69" s="10"/>
      <c r="LGR69" s="11"/>
      <c r="LGS69" s="9"/>
      <c r="LGT69" s="10"/>
      <c r="LGU69" s="10"/>
      <c r="LGV69" s="11"/>
      <c r="LGW69" s="9"/>
      <c r="LGX69" s="10"/>
      <c r="LGY69" s="10"/>
      <c r="LGZ69" s="11"/>
      <c r="LHA69" s="9"/>
      <c r="LHB69" s="10"/>
      <c r="LHC69" s="10"/>
      <c r="LHD69" s="11"/>
      <c r="LHE69" s="9"/>
      <c r="LHF69" s="10"/>
      <c r="LHG69" s="10"/>
      <c r="LHH69" s="11"/>
      <c r="LHI69" s="9"/>
      <c r="LHJ69" s="10"/>
      <c r="LHK69" s="10"/>
      <c r="LHL69" s="11"/>
      <c r="LHM69" s="9"/>
      <c r="LHN69" s="10"/>
      <c r="LHO69" s="10"/>
      <c r="LHP69" s="11"/>
      <c r="LHQ69" s="9"/>
      <c r="LHR69" s="10"/>
      <c r="LHS69" s="10"/>
      <c r="LHT69" s="11"/>
      <c r="LHU69" s="9"/>
      <c r="LHV69" s="10"/>
      <c r="LHW69" s="10"/>
      <c r="LHX69" s="11"/>
      <c r="LHY69" s="9"/>
      <c r="LHZ69" s="10"/>
      <c r="LIA69" s="10"/>
      <c r="LIB69" s="11"/>
      <c r="LIC69" s="9"/>
      <c r="LID69" s="10"/>
      <c r="LIE69" s="10"/>
      <c r="LIF69" s="11"/>
      <c r="LIG69" s="9"/>
      <c r="LIH69" s="10"/>
      <c r="LII69" s="10"/>
      <c r="LIJ69" s="11"/>
      <c r="LIK69" s="9"/>
      <c r="LIL69" s="10"/>
      <c r="LIM69" s="10"/>
      <c r="LIN69" s="11"/>
      <c r="LIO69" s="9"/>
      <c r="LIP69" s="10"/>
      <c r="LIQ69" s="10"/>
      <c r="LIR69" s="11"/>
      <c r="LIS69" s="9"/>
      <c r="LIT69" s="10"/>
      <c r="LIU69" s="10"/>
      <c r="LIV69" s="11"/>
      <c r="LIW69" s="9"/>
      <c r="LIX69" s="10"/>
      <c r="LIY69" s="10"/>
      <c r="LIZ69" s="11"/>
      <c r="LJA69" s="9"/>
      <c r="LJB69" s="10"/>
      <c r="LJC69" s="10"/>
      <c r="LJD69" s="11"/>
      <c r="LJE69" s="9"/>
      <c r="LJF69" s="10"/>
      <c r="LJG69" s="10"/>
      <c r="LJH69" s="11"/>
      <c r="LJI69" s="9"/>
      <c r="LJJ69" s="10"/>
      <c r="LJK69" s="10"/>
      <c r="LJL69" s="11"/>
      <c r="LJM69" s="9"/>
      <c r="LJN69" s="10"/>
      <c r="LJO69" s="10"/>
      <c r="LJP69" s="11"/>
      <c r="LJQ69" s="9"/>
      <c r="LJR69" s="10"/>
      <c r="LJS69" s="10"/>
      <c r="LJT69" s="11"/>
      <c r="LJU69" s="9"/>
      <c r="LJV69" s="10"/>
      <c r="LJW69" s="10"/>
      <c r="LJX69" s="11"/>
      <c r="LJY69" s="9"/>
      <c r="LJZ69" s="10"/>
      <c r="LKA69" s="10"/>
      <c r="LKB69" s="11"/>
      <c r="LKC69" s="9"/>
      <c r="LKD69" s="10"/>
      <c r="LKE69" s="10"/>
      <c r="LKF69" s="11"/>
      <c r="LKG69" s="9"/>
      <c r="LKH69" s="10"/>
      <c r="LKI69" s="10"/>
      <c r="LKJ69" s="11"/>
      <c r="LKK69" s="9"/>
      <c r="LKL69" s="10"/>
      <c r="LKM69" s="10"/>
      <c r="LKN69" s="11"/>
      <c r="LKO69" s="9"/>
      <c r="LKP69" s="10"/>
      <c r="LKQ69" s="10"/>
      <c r="LKR69" s="11"/>
      <c r="LKS69" s="9"/>
      <c r="LKT69" s="10"/>
      <c r="LKU69" s="10"/>
      <c r="LKV69" s="11"/>
      <c r="LKW69" s="9"/>
      <c r="LKX69" s="10"/>
      <c r="LKY69" s="10"/>
      <c r="LKZ69" s="11"/>
      <c r="LLA69" s="9"/>
      <c r="LLB69" s="10"/>
      <c r="LLC69" s="10"/>
      <c r="LLD69" s="11"/>
      <c r="LLE69" s="9"/>
      <c r="LLF69" s="10"/>
      <c r="LLG69" s="10"/>
      <c r="LLH69" s="11"/>
      <c r="LLI69" s="9"/>
      <c r="LLJ69" s="10"/>
      <c r="LLK69" s="10"/>
      <c r="LLL69" s="11"/>
      <c r="LLM69" s="9"/>
      <c r="LLN69" s="10"/>
      <c r="LLO69" s="10"/>
      <c r="LLP69" s="11"/>
      <c r="LLQ69" s="9"/>
      <c r="LLR69" s="10"/>
      <c r="LLS69" s="10"/>
      <c r="LLT69" s="11"/>
      <c r="LLU69" s="9"/>
      <c r="LLV69" s="10"/>
      <c r="LLW69" s="10"/>
      <c r="LLX69" s="11"/>
      <c r="LLY69" s="9"/>
      <c r="LLZ69" s="10"/>
      <c r="LMA69" s="10"/>
      <c r="LMB69" s="11"/>
      <c r="LMC69" s="9"/>
      <c r="LMD69" s="10"/>
      <c r="LME69" s="10"/>
      <c r="LMF69" s="11"/>
      <c r="LMG69" s="9"/>
      <c r="LMH69" s="10"/>
      <c r="LMI69" s="10"/>
      <c r="LMJ69" s="11"/>
      <c r="LMK69" s="9"/>
      <c r="LML69" s="10"/>
      <c r="LMM69" s="10"/>
      <c r="LMN69" s="11"/>
      <c r="LMO69" s="9"/>
      <c r="LMP69" s="10"/>
      <c r="LMQ69" s="10"/>
      <c r="LMR69" s="11"/>
      <c r="LMS69" s="9"/>
      <c r="LMT69" s="10"/>
      <c r="LMU69" s="10"/>
      <c r="LMV69" s="11"/>
      <c r="LMW69" s="9"/>
      <c r="LMX69" s="10"/>
      <c r="LMY69" s="10"/>
      <c r="LMZ69" s="11"/>
      <c r="LNA69" s="9"/>
      <c r="LNB69" s="10"/>
      <c r="LNC69" s="10"/>
      <c r="LND69" s="11"/>
      <c r="LNE69" s="9"/>
      <c r="LNF69" s="10"/>
      <c r="LNG69" s="10"/>
      <c r="LNH69" s="11"/>
      <c r="LNI69" s="9"/>
      <c r="LNJ69" s="10"/>
      <c r="LNK69" s="10"/>
      <c r="LNL69" s="11"/>
      <c r="LNM69" s="9"/>
      <c r="LNN69" s="10"/>
      <c r="LNO69" s="10"/>
      <c r="LNP69" s="11"/>
      <c r="LNQ69" s="9"/>
      <c r="LNR69" s="10"/>
      <c r="LNS69" s="10"/>
      <c r="LNT69" s="11"/>
      <c r="LNU69" s="9"/>
      <c r="LNV69" s="10"/>
      <c r="LNW69" s="10"/>
      <c r="LNX69" s="11"/>
      <c r="LNY69" s="9"/>
      <c r="LNZ69" s="10"/>
      <c r="LOA69" s="10"/>
      <c r="LOB69" s="11"/>
      <c r="LOC69" s="9"/>
      <c r="LOD69" s="10"/>
      <c r="LOE69" s="10"/>
      <c r="LOF69" s="11"/>
      <c r="LOG69" s="9"/>
      <c r="LOH69" s="10"/>
      <c r="LOI69" s="10"/>
      <c r="LOJ69" s="11"/>
      <c r="LOK69" s="9"/>
      <c r="LOL69" s="10"/>
      <c r="LOM69" s="10"/>
      <c r="LON69" s="11"/>
      <c r="LOO69" s="9"/>
      <c r="LOP69" s="10"/>
      <c r="LOQ69" s="10"/>
      <c r="LOR69" s="11"/>
      <c r="LOS69" s="9"/>
      <c r="LOT69" s="10"/>
      <c r="LOU69" s="10"/>
      <c r="LOV69" s="11"/>
      <c r="LOW69" s="9"/>
      <c r="LOX69" s="10"/>
      <c r="LOY69" s="10"/>
      <c r="LOZ69" s="11"/>
      <c r="LPA69" s="9"/>
      <c r="LPB69" s="10"/>
      <c r="LPC69" s="10"/>
      <c r="LPD69" s="11"/>
      <c r="LPE69" s="9"/>
      <c r="LPF69" s="10"/>
      <c r="LPG69" s="10"/>
      <c r="LPH69" s="11"/>
      <c r="LPI69" s="9"/>
      <c r="LPJ69" s="10"/>
      <c r="LPK69" s="10"/>
      <c r="LPL69" s="11"/>
      <c r="LPM69" s="9"/>
      <c r="LPN69" s="10"/>
      <c r="LPO69" s="10"/>
      <c r="LPP69" s="11"/>
      <c r="LPQ69" s="9"/>
      <c r="LPR69" s="10"/>
      <c r="LPS69" s="10"/>
      <c r="LPT69" s="11"/>
      <c r="LPU69" s="9"/>
      <c r="LPV69" s="10"/>
      <c r="LPW69" s="10"/>
      <c r="LPX69" s="11"/>
      <c r="LPY69" s="9"/>
      <c r="LPZ69" s="10"/>
      <c r="LQA69" s="10"/>
      <c r="LQB69" s="11"/>
      <c r="LQC69" s="9"/>
      <c r="LQD69" s="10"/>
      <c r="LQE69" s="10"/>
      <c r="LQF69" s="11"/>
      <c r="LQG69" s="9"/>
      <c r="LQH69" s="10"/>
      <c r="LQI69" s="10"/>
      <c r="LQJ69" s="11"/>
      <c r="LQK69" s="9"/>
      <c r="LQL69" s="10"/>
      <c r="LQM69" s="10"/>
      <c r="LQN69" s="11"/>
      <c r="LQO69" s="9"/>
      <c r="LQP69" s="10"/>
      <c r="LQQ69" s="10"/>
      <c r="LQR69" s="11"/>
      <c r="LQS69" s="9"/>
      <c r="LQT69" s="10"/>
      <c r="LQU69" s="10"/>
      <c r="LQV69" s="11"/>
      <c r="LQW69" s="9"/>
      <c r="LQX69" s="10"/>
      <c r="LQY69" s="10"/>
      <c r="LQZ69" s="11"/>
      <c r="LRA69" s="9"/>
      <c r="LRB69" s="10"/>
      <c r="LRC69" s="10"/>
      <c r="LRD69" s="11"/>
      <c r="LRE69" s="9"/>
      <c r="LRF69" s="10"/>
      <c r="LRG69" s="10"/>
      <c r="LRH69" s="11"/>
      <c r="LRI69" s="9"/>
      <c r="LRJ69" s="10"/>
      <c r="LRK69" s="10"/>
      <c r="LRL69" s="11"/>
      <c r="LRM69" s="9"/>
      <c r="LRN69" s="10"/>
      <c r="LRO69" s="10"/>
      <c r="LRP69" s="11"/>
      <c r="LRQ69" s="9"/>
      <c r="LRR69" s="10"/>
      <c r="LRS69" s="10"/>
      <c r="LRT69" s="11"/>
      <c r="LRU69" s="9"/>
      <c r="LRV69" s="10"/>
      <c r="LRW69" s="10"/>
      <c r="LRX69" s="11"/>
      <c r="LRY69" s="9"/>
      <c r="LRZ69" s="10"/>
      <c r="LSA69" s="10"/>
      <c r="LSB69" s="11"/>
      <c r="LSC69" s="9"/>
      <c r="LSD69" s="10"/>
      <c r="LSE69" s="10"/>
      <c r="LSF69" s="11"/>
      <c r="LSG69" s="9"/>
      <c r="LSH69" s="10"/>
      <c r="LSI69" s="10"/>
      <c r="LSJ69" s="11"/>
      <c r="LSK69" s="9"/>
      <c r="LSL69" s="10"/>
      <c r="LSM69" s="10"/>
      <c r="LSN69" s="11"/>
      <c r="LSO69" s="9"/>
      <c r="LSP69" s="10"/>
      <c r="LSQ69" s="10"/>
      <c r="LSR69" s="11"/>
      <c r="LSS69" s="9"/>
      <c r="LST69" s="10"/>
      <c r="LSU69" s="10"/>
      <c r="LSV69" s="11"/>
      <c r="LSW69" s="9"/>
      <c r="LSX69" s="10"/>
      <c r="LSY69" s="10"/>
      <c r="LSZ69" s="11"/>
      <c r="LTA69" s="9"/>
      <c r="LTB69" s="10"/>
      <c r="LTC69" s="10"/>
      <c r="LTD69" s="11"/>
      <c r="LTE69" s="9"/>
      <c r="LTF69" s="10"/>
      <c r="LTG69" s="10"/>
      <c r="LTH69" s="11"/>
      <c r="LTI69" s="9"/>
      <c r="LTJ69" s="10"/>
      <c r="LTK69" s="10"/>
      <c r="LTL69" s="11"/>
      <c r="LTM69" s="9"/>
      <c r="LTN69" s="10"/>
      <c r="LTO69" s="10"/>
      <c r="LTP69" s="11"/>
      <c r="LTQ69" s="9"/>
      <c r="LTR69" s="10"/>
      <c r="LTS69" s="10"/>
      <c r="LTT69" s="11"/>
      <c r="LTU69" s="9"/>
      <c r="LTV69" s="10"/>
      <c r="LTW69" s="10"/>
      <c r="LTX69" s="11"/>
      <c r="LTY69" s="9"/>
      <c r="LTZ69" s="10"/>
      <c r="LUA69" s="10"/>
      <c r="LUB69" s="11"/>
      <c r="LUC69" s="9"/>
      <c r="LUD69" s="10"/>
      <c r="LUE69" s="10"/>
      <c r="LUF69" s="11"/>
      <c r="LUG69" s="9"/>
      <c r="LUH69" s="10"/>
      <c r="LUI69" s="10"/>
      <c r="LUJ69" s="11"/>
      <c r="LUK69" s="9"/>
      <c r="LUL69" s="10"/>
      <c r="LUM69" s="10"/>
      <c r="LUN69" s="11"/>
      <c r="LUO69" s="9"/>
      <c r="LUP69" s="10"/>
      <c r="LUQ69" s="10"/>
      <c r="LUR69" s="11"/>
      <c r="LUS69" s="9"/>
      <c r="LUT69" s="10"/>
      <c r="LUU69" s="10"/>
      <c r="LUV69" s="11"/>
      <c r="LUW69" s="9"/>
      <c r="LUX69" s="10"/>
      <c r="LUY69" s="10"/>
      <c r="LUZ69" s="11"/>
      <c r="LVA69" s="9"/>
      <c r="LVB69" s="10"/>
      <c r="LVC69" s="10"/>
      <c r="LVD69" s="11"/>
      <c r="LVE69" s="9"/>
      <c r="LVF69" s="10"/>
      <c r="LVG69" s="10"/>
      <c r="LVH69" s="11"/>
      <c r="LVI69" s="9"/>
      <c r="LVJ69" s="10"/>
      <c r="LVK69" s="10"/>
      <c r="LVL69" s="11"/>
      <c r="LVM69" s="9"/>
      <c r="LVN69" s="10"/>
      <c r="LVO69" s="10"/>
      <c r="LVP69" s="11"/>
      <c r="LVQ69" s="9"/>
      <c r="LVR69" s="10"/>
      <c r="LVS69" s="10"/>
      <c r="LVT69" s="11"/>
      <c r="LVU69" s="9"/>
      <c r="LVV69" s="10"/>
      <c r="LVW69" s="10"/>
      <c r="LVX69" s="11"/>
      <c r="LVY69" s="9"/>
      <c r="LVZ69" s="10"/>
      <c r="LWA69" s="10"/>
      <c r="LWB69" s="11"/>
      <c r="LWC69" s="9"/>
      <c r="LWD69" s="10"/>
      <c r="LWE69" s="10"/>
      <c r="LWF69" s="11"/>
      <c r="LWG69" s="9"/>
      <c r="LWH69" s="10"/>
      <c r="LWI69" s="10"/>
      <c r="LWJ69" s="11"/>
      <c r="LWK69" s="9"/>
      <c r="LWL69" s="10"/>
      <c r="LWM69" s="10"/>
      <c r="LWN69" s="11"/>
      <c r="LWO69" s="9"/>
      <c r="LWP69" s="10"/>
      <c r="LWQ69" s="10"/>
      <c r="LWR69" s="11"/>
      <c r="LWS69" s="9"/>
      <c r="LWT69" s="10"/>
      <c r="LWU69" s="10"/>
      <c r="LWV69" s="11"/>
      <c r="LWW69" s="9"/>
      <c r="LWX69" s="10"/>
      <c r="LWY69" s="10"/>
      <c r="LWZ69" s="11"/>
      <c r="LXA69" s="9"/>
      <c r="LXB69" s="10"/>
      <c r="LXC69" s="10"/>
      <c r="LXD69" s="11"/>
      <c r="LXE69" s="9"/>
      <c r="LXF69" s="10"/>
      <c r="LXG69" s="10"/>
      <c r="LXH69" s="11"/>
      <c r="LXI69" s="9"/>
      <c r="LXJ69" s="10"/>
      <c r="LXK69" s="10"/>
      <c r="LXL69" s="11"/>
      <c r="LXM69" s="9"/>
      <c r="LXN69" s="10"/>
      <c r="LXO69" s="10"/>
      <c r="LXP69" s="11"/>
      <c r="LXQ69" s="9"/>
      <c r="LXR69" s="10"/>
      <c r="LXS69" s="10"/>
      <c r="LXT69" s="11"/>
      <c r="LXU69" s="9"/>
      <c r="LXV69" s="10"/>
      <c r="LXW69" s="10"/>
      <c r="LXX69" s="11"/>
      <c r="LXY69" s="9"/>
      <c r="LXZ69" s="10"/>
      <c r="LYA69" s="10"/>
      <c r="LYB69" s="11"/>
      <c r="LYC69" s="9"/>
      <c r="LYD69" s="10"/>
      <c r="LYE69" s="10"/>
      <c r="LYF69" s="11"/>
      <c r="LYG69" s="9"/>
      <c r="LYH69" s="10"/>
      <c r="LYI69" s="10"/>
      <c r="LYJ69" s="11"/>
      <c r="LYK69" s="9"/>
      <c r="LYL69" s="10"/>
      <c r="LYM69" s="10"/>
      <c r="LYN69" s="11"/>
      <c r="LYO69" s="9"/>
      <c r="LYP69" s="10"/>
      <c r="LYQ69" s="10"/>
      <c r="LYR69" s="11"/>
      <c r="LYS69" s="9"/>
      <c r="LYT69" s="10"/>
      <c r="LYU69" s="10"/>
      <c r="LYV69" s="11"/>
      <c r="LYW69" s="9"/>
      <c r="LYX69" s="10"/>
      <c r="LYY69" s="10"/>
      <c r="LYZ69" s="11"/>
      <c r="LZA69" s="9"/>
      <c r="LZB69" s="10"/>
      <c r="LZC69" s="10"/>
      <c r="LZD69" s="11"/>
      <c r="LZE69" s="9"/>
      <c r="LZF69" s="10"/>
      <c r="LZG69" s="10"/>
      <c r="LZH69" s="11"/>
      <c r="LZI69" s="9"/>
      <c r="LZJ69" s="10"/>
      <c r="LZK69" s="10"/>
      <c r="LZL69" s="11"/>
      <c r="LZM69" s="9"/>
      <c r="LZN69" s="10"/>
      <c r="LZO69" s="10"/>
      <c r="LZP69" s="11"/>
      <c r="LZQ69" s="9"/>
      <c r="LZR69" s="10"/>
      <c r="LZS69" s="10"/>
      <c r="LZT69" s="11"/>
      <c r="LZU69" s="9"/>
      <c r="LZV69" s="10"/>
      <c r="LZW69" s="10"/>
      <c r="LZX69" s="11"/>
      <c r="LZY69" s="9"/>
      <c r="LZZ69" s="10"/>
      <c r="MAA69" s="10"/>
      <c r="MAB69" s="11"/>
      <c r="MAC69" s="9"/>
      <c r="MAD69" s="10"/>
      <c r="MAE69" s="10"/>
      <c r="MAF69" s="11"/>
      <c r="MAG69" s="9"/>
      <c r="MAH69" s="10"/>
      <c r="MAI69" s="10"/>
      <c r="MAJ69" s="11"/>
      <c r="MAK69" s="9"/>
      <c r="MAL69" s="10"/>
      <c r="MAM69" s="10"/>
      <c r="MAN69" s="11"/>
      <c r="MAO69" s="9"/>
      <c r="MAP69" s="10"/>
      <c r="MAQ69" s="10"/>
      <c r="MAR69" s="11"/>
      <c r="MAS69" s="9"/>
      <c r="MAT69" s="10"/>
      <c r="MAU69" s="10"/>
      <c r="MAV69" s="11"/>
      <c r="MAW69" s="9"/>
      <c r="MAX69" s="10"/>
      <c r="MAY69" s="10"/>
      <c r="MAZ69" s="11"/>
      <c r="MBA69" s="9"/>
      <c r="MBB69" s="10"/>
      <c r="MBC69" s="10"/>
      <c r="MBD69" s="11"/>
      <c r="MBE69" s="9"/>
      <c r="MBF69" s="10"/>
      <c r="MBG69" s="10"/>
      <c r="MBH69" s="11"/>
      <c r="MBI69" s="9"/>
      <c r="MBJ69" s="10"/>
      <c r="MBK69" s="10"/>
      <c r="MBL69" s="11"/>
      <c r="MBM69" s="9"/>
      <c r="MBN69" s="10"/>
      <c r="MBO69" s="10"/>
      <c r="MBP69" s="11"/>
      <c r="MBQ69" s="9"/>
      <c r="MBR69" s="10"/>
      <c r="MBS69" s="10"/>
      <c r="MBT69" s="11"/>
      <c r="MBU69" s="9"/>
      <c r="MBV69" s="10"/>
      <c r="MBW69" s="10"/>
      <c r="MBX69" s="11"/>
      <c r="MBY69" s="9"/>
      <c r="MBZ69" s="10"/>
      <c r="MCA69" s="10"/>
      <c r="MCB69" s="11"/>
      <c r="MCC69" s="9"/>
      <c r="MCD69" s="10"/>
      <c r="MCE69" s="10"/>
      <c r="MCF69" s="11"/>
      <c r="MCG69" s="9"/>
      <c r="MCH69" s="10"/>
      <c r="MCI69" s="10"/>
      <c r="MCJ69" s="11"/>
      <c r="MCK69" s="9"/>
      <c r="MCL69" s="10"/>
      <c r="MCM69" s="10"/>
      <c r="MCN69" s="11"/>
      <c r="MCO69" s="9"/>
      <c r="MCP69" s="10"/>
      <c r="MCQ69" s="10"/>
      <c r="MCR69" s="11"/>
      <c r="MCS69" s="9"/>
      <c r="MCT69" s="10"/>
      <c r="MCU69" s="10"/>
      <c r="MCV69" s="11"/>
      <c r="MCW69" s="9"/>
      <c r="MCX69" s="10"/>
      <c r="MCY69" s="10"/>
      <c r="MCZ69" s="11"/>
      <c r="MDA69" s="9"/>
      <c r="MDB69" s="10"/>
      <c r="MDC69" s="10"/>
      <c r="MDD69" s="11"/>
      <c r="MDE69" s="9"/>
      <c r="MDF69" s="10"/>
      <c r="MDG69" s="10"/>
      <c r="MDH69" s="11"/>
      <c r="MDI69" s="9"/>
      <c r="MDJ69" s="10"/>
      <c r="MDK69" s="10"/>
      <c r="MDL69" s="11"/>
      <c r="MDM69" s="9"/>
      <c r="MDN69" s="10"/>
      <c r="MDO69" s="10"/>
      <c r="MDP69" s="11"/>
      <c r="MDQ69" s="9"/>
      <c r="MDR69" s="10"/>
      <c r="MDS69" s="10"/>
      <c r="MDT69" s="11"/>
      <c r="MDU69" s="9"/>
      <c r="MDV69" s="10"/>
      <c r="MDW69" s="10"/>
      <c r="MDX69" s="11"/>
      <c r="MDY69" s="9"/>
      <c r="MDZ69" s="10"/>
      <c r="MEA69" s="10"/>
      <c r="MEB69" s="11"/>
      <c r="MEC69" s="9"/>
      <c r="MED69" s="10"/>
      <c r="MEE69" s="10"/>
      <c r="MEF69" s="11"/>
      <c r="MEG69" s="9"/>
      <c r="MEH69" s="10"/>
      <c r="MEI69" s="10"/>
      <c r="MEJ69" s="11"/>
      <c r="MEK69" s="9"/>
      <c r="MEL69" s="10"/>
      <c r="MEM69" s="10"/>
      <c r="MEN69" s="11"/>
      <c r="MEO69" s="9"/>
      <c r="MEP69" s="10"/>
      <c r="MEQ69" s="10"/>
      <c r="MER69" s="11"/>
      <c r="MES69" s="9"/>
      <c r="MET69" s="10"/>
      <c r="MEU69" s="10"/>
      <c r="MEV69" s="11"/>
      <c r="MEW69" s="9"/>
      <c r="MEX69" s="10"/>
      <c r="MEY69" s="10"/>
      <c r="MEZ69" s="11"/>
      <c r="MFA69" s="9"/>
      <c r="MFB69" s="10"/>
      <c r="MFC69" s="10"/>
      <c r="MFD69" s="11"/>
      <c r="MFE69" s="9"/>
      <c r="MFF69" s="10"/>
      <c r="MFG69" s="10"/>
      <c r="MFH69" s="11"/>
      <c r="MFI69" s="9"/>
      <c r="MFJ69" s="10"/>
      <c r="MFK69" s="10"/>
      <c r="MFL69" s="11"/>
      <c r="MFM69" s="9"/>
      <c r="MFN69" s="10"/>
      <c r="MFO69" s="10"/>
      <c r="MFP69" s="11"/>
      <c r="MFQ69" s="9"/>
      <c r="MFR69" s="10"/>
      <c r="MFS69" s="10"/>
      <c r="MFT69" s="11"/>
      <c r="MFU69" s="9"/>
      <c r="MFV69" s="10"/>
      <c r="MFW69" s="10"/>
      <c r="MFX69" s="11"/>
      <c r="MFY69" s="9"/>
      <c r="MFZ69" s="10"/>
      <c r="MGA69" s="10"/>
      <c r="MGB69" s="11"/>
      <c r="MGC69" s="9"/>
      <c r="MGD69" s="10"/>
      <c r="MGE69" s="10"/>
      <c r="MGF69" s="11"/>
      <c r="MGG69" s="9"/>
      <c r="MGH69" s="10"/>
      <c r="MGI69" s="10"/>
      <c r="MGJ69" s="11"/>
      <c r="MGK69" s="9"/>
      <c r="MGL69" s="10"/>
      <c r="MGM69" s="10"/>
      <c r="MGN69" s="11"/>
      <c r="MGO69" s="9"/>
      <c r="MGP69" s="10"/>
      <c r="MGQ69" s="10"/>
      <c r="MGR69" s="11"/>
      <c r="MGS69" s="9"/>
      <c r="MGT69" s="10"/>
      <c r="MGU69" s="10"/>
      <c r="MGV69" s="11"/>
      <c r="MGW69" s="9"/>
      <c r="MGX69" s="10"/>
      <c r="MGY69" s="10"/>
      <c r="MGZ69" s="11"/>
      <c r="MHA69" s="9"/>
      <c r="MHB69" s="10"/>
      <c r="MHC69" s="10"/>
      <c r="MHD69" s="11"/>
      <c r="MHE69" s="9"/>
      <c r="MHF69" s="10"/>
      <c r="MHG69" s="10"/>
      <c r="MHH69" s="11"/>
      <c r="MHI69" s="9"/>
      <c r="MHJ69" s="10"/>
      <c r="MHK69" s="10"/>
      <c r="MHL69" s="11"/>
      <c r="MHM69" s="9"/>
      <c r="MHN69" s="10"/>
      <c r="MHO69" s="10"/>
      <c r="MHP69" s="11"/>
      <c r="MHQ69" s="9"/>
      <c r="MHR69" s="10"/>
      <c r="MHS69" s="10"/>
      <c r="MHT69" s="11"/>
      <c r="MHU69" s="9"/>
      <c r="MHV69" s="10"/>
      <c r="MHW69" s="10"/>
      <c r="MHX69" s="11"/>
      <c r="MHY69" s="9"/>
      <c r="MHZ69" s="10"/>
      <c r="MIA69" s="10"/>
      <c r="MIB69" s="11"/>
      <c r="MIC69" s="9"/>
      <c r="MID69" s="10"/>
      <c r="MIE69" s="10"/>
      <c r="MIF69" s="11"/>
      <c r="MIG69" s="9"/>
      <c r="MIH69" s="10"/>
      <c r="MII69" s="10"/>
      <c r="MIJ69" s="11"/>
      <c r="MIK69" s="9"/>
      <c r="MIL69" s="10"/>
      <c r="MIM69" s="10"/>
      <c r="MIN69" s="11"/>
      <c r="MIO69" s="9"/>
      <c r="MIP69" s="10"/>
      <c r="MIQ69" s="10"/>
      <c r="MIR69" s="11"/>
      <c r="MIS69" s="9"/>
      <c r="MIT69" s="10"/>
      <c r="MIU69" s="10"/>
      <c r="MIV69" s="11"/>
      <c r="MIW69" s="9"/>
      <c r="MIX69" s="10"/>
      <c r="MIY69" s="10"/>
      <c r="MIZ69" s="11"/>
      <c r="MJA69" s="9"/>
      <c r="MJB69" s="10"/>
      <c r="MJC69" s="10"/>
      <c r="MJD69" s="11"/>
      <c r="MJE69" s="9"/>
      <c r="MJF69" s="10"/>
      <c r="MJG69" s="10"/>
      <c r="MJH69" s="11"/>
      <c r="MJI69" s="9"/>
      <c r="MJJ69" s="10"/>
      <c r="MJK69" s="10"/>
      <c r="MJL69" s="11"/>
      <c r="MJM69" s="9"/>
      <c r="MJN69" s="10"/>
      <c r="MJO69" s="10"/>
      <c r="MJP69" s="11"/>
      <c r="MJQ69" s="9"/>
      <c r="MJR69" s="10"/>
      <c r="MJS69" s="10"/>
      <c r="MJT69" s="11"/>
      <c r="MJU69" s="9"/>
      <c r="MJV69" s="10"/>
      <c r="MJW69" s="10"/>
      <c r="MJX69" s="11"/>
      <c r="MJY69" s="9"/>
      <c r="MJZ69" s="10"/>
      <c r="MKA69" s="10"/>
      <c r="MKB69" s="11"/>
      <c r="MKC69" s="9"/>
      <c r="MKD69" s="10"/>
      <c r="MKE69" s="10"/>
      <c r="MKF69" s="11"/>
      <c r="MKG69" s="9"/>
      <c r="MKH69" s="10"/>
      <c r="MKI69" s="10"/>
      <c r="MKJ69" s="11"/>
      <c r="MKK69" s="9"/>
      <c r="MKL69" s="10"/>
      <c r="MKM69" s="10"/>
      <c r="MKN69" s="11"/>
      <c r="MKO69" s="9"/>
      <c r="MKP69" s="10"/>
      <c r="MKQ69" s="10"/>
      <c r="MKR69" s="11"/>
      <c r="MKS69" s="9"/>
      <c r="MKT69" s="10"/>
      <c r="MKU69" s="10"/>
      <c r="MKV69" s="11"/>
      <c r="MKW69" s="9"/>
      <c r="MKX69" s="10"/>
      <c r="MKY69" s="10"/>
      <c r="MKZ69" s="11"/>
      <c r="MLA69" s="9"/>
      <c r="MLB69" s="10"/>
      <c r="MLC69" s="10"/>
      <c r="MLD69" s="11"/>
      <c r="MLE69" s="9"/>
      <c r="MLF69" s="10"/>
      <c r="MLG69" s="10"/>
      <c r="MLH69" s="11"/>
      <c r="MLI69" s="9"/>
      <c r="MLJ69" s="10"/>
      <c r="MLK69" s="10"/>
      <c r="MLL69" s="11"/>
      <c r="MLM69" s="9"/>
      <c r="MLN69" s="10"/>
      <c r="MLO69" s="10"/>
      <c r="MLP69" s="11"/>
      <c r="MLQ69" s="9"/>
      <c r="MLR69" s="10"/>
      <c r="MLS69" s="10"/>
      <c r="MLT69" s="11"/>
      <c r="MLU69" s="9"/>
      <c r="MLV69" s="10"/>
      <c r="MLW69" s="10"/>
      <c r="MLX69" s="11"/>
      <c r="MLY69" s="9"/>
      <c r="MLZ69" s="10"/>
      <c r="MMA69" s="10"/>
      <c r="MMB69" s="11"/>
      <c r="MMC69" s="9"/>
      <c r="MMD69" s="10"/>
      <c r="MME69" s="10"/>
      <c r="MMF69" s="11"/>
      <c r="MMG69" s="9"/>
      <c r="MMH69" s="10"/>
      <c r="MMI69" s="10"/>
      <c r="MMJ69" s="11"/>
      <c r="MMK69" s="9"/>
      <c r="MML69" s="10"/>
      <c r="MMM69" s="10"/>
      <c r="MMN69" s="11"/>
      <c r="MMO69" s="9"/>
      <c r="MMP69" s="10"/>
      <c r="MMQ69" s="10"/>
      <c r="MMR69" s="11"/>
      <c r="MMS69" s="9"/>
      <c r="MMT69" s="10"/>
      <c r="MMU69" s="10"/>
      <c r="MMV69" s="11"/>
      <c r="MMW69" s="9"/>
      <c r="MMX69" s="10"/>
      <c r="MMY69" s="10"/>
      <c r="MMZ69" s="11"/>
      <c r="MNA69" s="9"/>
      <c r="MNB69" s="10"/>
      <c r="MNC69" s="10"/>
      <c r="MND69" s="11"/>
      <c r="MNE69" s="9"/>
      <c r="MNF69" s="10"/>
      <c r="MNG69" s="10"/>
      <c r="MNH69" s="11"/>
      <c r="MNI69" s="9"/>
      <c r="MNJ69" s="10"/>
      <c r="MNK69" s="10"/>
      <c r="MNL69" s="11"/>
      <c r="MNM69" s="9"/>
      <c r="MNN69" s="10"/>
      <c r="MNO69" s="10"/>
      <c r="MNP69" s="11"/>
      <c r="MNQ69" s="9"/>
      <c r="MNR69" s="10"/>
      <c r="MNS69" s="10"/>
      <c r="MNT69" s="11"/>
      <c r="MNU69" s="9"/>
      <c r="MNV69" s="10"/>
      <c r="MNW69" s="10"/>
      <c r="MNX69" s="11"/>
      <c r="MNY69" s="9"/>
      <c r="MNZ69" s="10"/>
      <c r="MOA69" s="10"/>
      <c r="MOB69" s="11"/>
      <c r="MOC69" s="9"/>
      <c r="MOD69" s="10"/>
      <c r="MOE69" s="10"/>
      <c r="MOF69" s="11"/>
      <c r="MOG69" s="9"/>
      <c r="MOH69" s="10"/>
      <c r="MOI69" s="10"/>
      <c r="MOJ69" s="11"/>
      <c r="MOK69" s="9"/>
      <c r="MOL69" s="10"/>
      <c r="MOM69" s="10"/>
      <c r="MON69" s="11"/>
      <c r="MOO69" s="9"/>
      <c r="MOP69" s="10"/>
      <c r="MOQ69" s="10"/>
      <c r="MOR69" s="11"/>
      <c r="MOS69" s="9"/>
      <c r="MOT69" s="10"/>
      <c r="MOU69" s="10"/>
      <c r="MOV69" s="11"/>
      <c r="MOW69" s="9"/>
      <c r="MOX69" s="10"/>
      <c r="MOY69" s="10"/>
      <c r="MOZ69" s="11"/>
      <c r="MPA69" s="9"/>
      <c r="MPB69" s="10"/>
      <c r="MPC69" s="10"/>
      <c r="MPD69" s="11"/>
      <c r="MPE69" s="9"/>
      <c r="MPF69" s="10"/>
      <c r="MPG69" s="10"/>
      <c r="MPH69" s="11"/>
      <c r="MPI69" s="9"/>
      <c r="MPJ69" s="10"/>
      <c r="MPK69" s="10"/>
      <c r="MPL69" s="11"/>
      <c r="MPM69" s="9"/>
      <c r="MPN69" s="10"/>
      <c r="MPO69" s="10"/>
      <c r="MPP69" s="11"/>
      <c r="MPQ69" s="9"/>
      <c r="MPR69" s="10"/>
      <c r="MPS69" s="10"/>
      <c r="MPT69" s="11"/>
      <c r="MPU69" s="9"/>
      <c r="MPV69" s="10"/>
      <c r="MPW69" s="10"/>
      <c r="MPX69" s="11"/>
      <c r="MPY69" s="9"/>
      <c r="MPZ69" s="10"/>
      <c r="MQA69" s="10"/>
      <c r="MQB69" s="11"/>
      <c r="MQC69" s="9"/>
      <c r="MQD69" s="10"/>
      <c r="MQE69" s="10"/>
      <c r="MQF69" s="11"/>
      <c r="MQG69" s="9"/>
      <c r="MQH69" s="10"/>
      <c r="MQI69" s="10"/>
      <c r="MQJ69" s="11"/>
      <c r="MQK69" s="9"/>
      <c r="MQL69" s="10"/>
      <c r="MQM69" s="10"/>
      <c r="MQN69" s="11"/>
      <c r="MQO69" s="9"/>
      <c r="MQP69" s="10"/>
      <c r="MQQ69" s="10"/>
      <c r="MQR69" s="11"/>
      <c r="MQS69" s="9"/>
      <c r="MQT69" s="10"/>
      <c r="MQU69" s="10"/>
      <c r="MQV69" s="11"/>
      <c r="MQW69" s="9"/>
      <c r="MQX69" s="10"/>
      <c r="MQY69" s="10"/>
      <c r="MQZ69" s="11"/>
      <c r="MRA69" s="9"/>
      <c r="MRB69" s="10"/>
      <c r="MRC69" s="10"/>
      <c r="MRD69" s="11"/>
      <c r="MRE69" s="9"/>
      <c r="MRF69" s="10"/>
      <c r="MRG69" s="10"/>
      <c r="MRH69" s="11"/>
      <c r="MRI69" s="9"/>
      <c r="MRJ69" s="10"/>
      <c r="MRK69" s="10"/>
      <c r="MRL69" s="11"/>
      <c r="MRM69" s="9"/>
      <c r="MRN69" s="10"/>
      <c r="MRO69" s="10"/>
      <c r="MRP69" s="11"/>
      <c r="MRQ69" s="9"/>
      <c r="MRR69" s="10"/>
      <c r="MRS69" s="10"/>
      <c r="MRT69" s="11"/>
      <c r="MRU69" s="9"/>
      <c r="MRV69" s="10"/>
      <c r="MRW69" s="10"/>
      <c r="MRX69" s="11"/>
      <c r="MRY69" s="9"/>
      <c r="MRZ69" s="10"/>
      <c r="MSA69" s="10"/>
      <c r="MSB69" s="11"/>
      <c r="MSC69" s="9"/>
      <c r="MSD69" s="10"/>
      <c r="MSE69" s="10"/>
      <c r="MSF69" s="11"/>
      <c r="MSG69" s="9"/>
      <c r="MSH69" s="10"/>
      <c r="MSI69" s="10"/>
      <c r="MSJ69" s="11"/>
      <c r="MSK69" s="9"/>
      <c r="MSL69" s="10"/>
      <c r="MSM69" s="10"/>
      <c r="MSN69" s="11"/>
      <c r="MSO69" s="9"/>
      <c r="MSP69" s="10"/>
      <c r="MSQ69" s="10"/>
      <c r="MSR69" s="11"/>
      <c r="MSS69" s="9"/>
      <c r="MST69" s="10"/>
      <c r="MSU69" s="10"/>
      <c r="MSV69" s="11"/>
      <c r="MSW69" s="9"/>
      <c r="MSX69" s="10"/>
      <c r="MSY69" s="10"/>
      <c r="MSZ69" s="11"/>
      <c r="MTA69" s="9"/>
      <c r="MTB69" s="10"/>
      <c r="MTC69" s="10"/>
      <c r="MTD69" s="11"/>
      <c r="MTE69" s="9"/>
      <c r="MTF69" s="10"/>
      <c r="MTG69" s="10"/>
      <c r="MTH69" s="11"/>
      <c r="MTI69" s="9"/>
      <c r="MTJ69" s="10"/>
      <c r="MTK69" s="10"/>
      <c r="MTL69" s="11"/>
      <c r="MTM69" s="9"/>
      <c r="MTN69" s="10"/>
      <c r="MTO69" s="10"/>
      <c r="MTP69" s="11"/>
      <c r="MTQ69" s="9"/>
      <c r="MTR69" s="10"/>
      <c r="MTS69" s="10"/>
      <c r="MTT69" s="11"/>
      <c r="MTU69" s="9"/>
      <c r="MTV69" s="10"/>
      <c r="MTW69" s="10"/>
      <c r="MTX69" s="11"/>
      <c r="MTY69" s="9"/>
      <c r="MTZ69" s="10"/>
      <c r="MUA69" s="10"/>
      <c r="MUB69" s="11"/>
      <c r="MUC69" s="9"/>
      <c r="MUD69" s="10"/>
      <c r="MUE69" s="10"/>
      <c r="MUF69" s="11"/>
      <c r="MUG69" s="9"/>
      <c r="MUH69" s="10"/>
      <c r="MUI69" s="10"/>
      <c r="MUJ69" s="11"/>
      <c r="MUK69" s="9"/>
      <c r="MUL69" s="10"/>
      <c r="MUM69" s="10"/>
      <c r="MUN69" s="11"/>
      <c r="MUO69" s="9"/>
      <c r="MUP69" s="10"/>
      <c r="MUQ69" s="10"/>
      <c r="MUR69" s="11"/>
      <c r="MUS69" s="9"/>
      <c r="MUT69" s="10"/>
      <c r="MUU69" s="10"/>
      <c r="MUV69" s="11"/>
      <c r="MUW69" s="9"/>
      <c r="MUX69" s="10"/>
      <c r="MUY69" s="10"/>
      <c r="MUZ69" s="11"/>
      <c r="MVA69" s="9"/>
      <c r="MVB69" s="10"/>
      <c r="MVC69" s="10"/>
      <c r="MVD69" s="11"/>
      <c r="MVE69" s="9"/>
      <c r="MVF69" s="10"/>
      <c r="MVG69" s="10"/>
      <c r="MVH69" s="11"/>
      <c r="MVI69" s="9"/>
      <c r="MVJ69" s="10"/>
      <c r="MVK69" s="10"/>
      <c r="MVL69" s="11"/>
      <c r="MVM69" s="9"/>
      <c r="MVN69" s="10"/>
      <c r="MVO69" s="10"/>
      <c r="MVP69" s="11"/>
      <c r="MVQ69" s="9"/>
      <c r="MVR69" s="10"/>
      <c r="MVS69" s="10"/>
      <c r="MVT69" s="11"/>
      <c r="MVU69" s="9"/>
      <c r="MVV69" s="10"/>
      <c r="MVW69" s="10"/>
      <c r="MVX69" s="11"/>
      <c r="MVY69" s="9"/>
      <c r="MVZ69" s="10"/>
      <c r="MWA69" s="10"/>
      <c r="MWB69" s="11"/>
      <c r="MWC69" s="9"/>
      <c r="MWD69" s="10"/>
      <c r="MWE69" s="10"/>
      <c r="MWF69" s="11"/>
      <c r="MWG69" s="9"/>
      <c r="MWH69" s="10"/>
      <c r="MWI69" s="10"/>
      <c r="MWJ69" s="11"/>
      <c r="MWK69" s="9"/>
      <c r="MWL69" s="10"/>
      <c r="MWM69" s="10"/>
      <c r="MWN69" s="11"/>
      <c r="MWO69" s="9"/>
      <c r="MWP69" s="10"/>
      <c r="MWQ69" s="10"/>
      <c r="MWR69" s="11"/>
      <c r="MWS69" s="9"/>
      <c r="MWT69" s="10"/>
      <c r="MWU69" s="10"/>
      <c r="MWV69" s="11"/>
      <c r="MWW69" s="9"/>
      <c r="MWX69" s="10"/>
      <c r="MWY69" s="10"/>
      <c r="MWZ69" s="11"/>
      <c r="MXA69" s="9"/>
      <c r="MXB69" s="10"/>
      <c r="MXC69" s="10"/>
      <c r="MXD69" s="11"/>
      <c r="MXE69" s="9"/>
      <c r="MXF69" s="10"/>
      <c r="MXG69" s="10"/>
      <c r="MXH69" s="11"/>
      <c r="MXI69" s="9"/>
      <c r="MXJ69" s="10"/>
      <c r="MXK69" s="10"/>
      <c r="MXL69" s="11"/>
      <c r="MXM69" s="9"/>
      <c r="MXN69" s="10"/>
      <c r="MXO69" s="10"/>
      <c r="MXP69" s="11"/>
      <c r="MXQ69" s="9"/>
      <c r="MXR69" s="10"/>
      <c r="MXS69" s="10"/>
      <c r="MXT69" s="11"/>
      <c r="MXU69" s="9"/>
      <c r="MXV69" s="10"/>
      <c r="MXW69" s="10"/>
      <c r="MXX69" s="11"/>
      <c r="MXY69" s="9"/>
      <c r="MXZ69" s="10"/>
      <c r="MYA69" s="10"/>
      <c r="MYB69" s="11"/>
      <c r="MYC69" s="9"/>
      <c r="MYD69" s="10"/>
      <c r="MYE69" s="10"/>
      <c r="MYF69" s="11"/>
      <c r="MYG69" s="9"/>
      <c r="MYH69" s="10"/>
      <c r="MYI69" s="10"/>
      <c r="MYJ69" s="11"/>
      <c r="MYK69" s="9"/>
      <c r="MYL69" s="10"/>
      <c r="MYM69" s="10"/>
      <c r="MYN69" s="11"/>
      <c r="MYO69" s="9"/>
      <c r="MYP69" s="10"/>
      <c r="MYQ69" s="10"/>
      <c r="MYR69" s="11"/>
      <c r="MYS69" s="9"/>
      <c r="MYT69" s="10"/>
      <c r="MYU69" s="10"/>
      <c r="MYV69" s="11"/>
      <c r="MYW69" s="9"/>
      <c r="MYX69" s="10"/>
      <c r="MYY69" s="10"/>
      <c r="MYZ69" s="11"/>
      <c r="MZA69" s="9"/>
      <c r="MZB69" s="10"/>
      <c r="MZC69" s="10"/>
      <c r="MZD69" s="11"/>
      <c r="MZE69" s="9"/>
      <c r="MZF69" s="10"/>
      <c r="MZG69" s="10"/>
      <c r="MZH69" s="11"/>
      <c r="MZI69" s="9"/>
      <c r="MZJ69" s="10"/>
      <c r="MZK69" s="10"/>
      <c r="MZL69" s="11"/>
      <c r="MZM69" s="9"/>
      <c r="MZN69" s="10"/>
      <c r="MZO69" s="10"/>
      <c r="MZP69" s="11"/>
      <c r="MZQ69" s="9"/>
      <c r="MZR69" s="10"/>
      <c r="MZS69" s="10"/>
      <c r="MZT69" s="11"/>
      <c r="MZU69" s="9"/>
      <c r="MZV69" s="10"/>
      <c r="MZW69" s="10"/>
      <c r="MZX69" s="11"/>
      <c r="MZY69" s="9"/>
      <c r="MZZ69" s="10"/>
      <c r="NAA69" s="10"/>
      <c r="NAB69" s="11"/>
      <c r="NAC69" s="9"/>
      <c r="NAD69" s="10"/>
      <c r="NAE69" s="10"/>
      <c r="NAF69" s="11"/>
      <c r="NAG69" s="9"/>
      <c r="NAH69" s="10"/>
      <c r="NAI69" s="10"/>
      <c r="NAJ69" s="11"/>
      <c r="NAK69" s="9"/>
      <c r="NAL69" s="10"/>
      <c r="NAM69" s="10"/>
      <c r="NAN69" s="11"/>
      <c r="NAO69" s="9"/>
      <c r="NAP69" s="10"/>
      <c r="NAQ69" s="10"/>
      <c r="NAR69" s="11"/>
      <c r="NAS69" s="9"/>
      <c r="NAT69" s="10"/>
      <c r="NAU69" s="10"/>
      <c r="NAV69" s="11"/>
      <c r="NAW69" s="9"/>
      <c r="NAX69" s="10"/>
      <c r="NAY69" s="10"/>
      <c r="NAZ69" s="11"/>
      <c r="NBA69" s="9"/>
      <c r="NBB69" s="10"/>
      <c r="NBC69" s="10"/>
      <c r="NBD69" s="11"/>
      <c r="NBE69" s="9"/>
      <c r="NBF69" s="10"/>
      <c r="NBG69" s="10"/>
      <c r="NBH69" s="11"/>
      <c r="NBI69" s="9"/>
      <c r="NBJ69" s="10"/>
      <c r="NBK69" s="10"/>
      <c r="NBL69" s="11"/>
      <c r="NBM69" s="9"/>
      <c r="NBN69" s="10"/>
      <c r="NBO69" s="10"/>
      <c r="NBP69" s="11"/>
      <c r="NBQ69" s="9"/>
      <c r="NBR69" s="10"/>
      <c r="NBS69" s="10"/>
      <c r="NBT69" s="11"/>
      <c r="NBU69" s="9"/>
      <c r="NBV69" s="10"/>
      <c r="NBW69" s="10"/>
      <c r="NBX69" s="11"/>
      <c r="NBY69" s="9"/>
      <c r="NBZ69" s="10"/>
      <c r="NCA69" s="10"/>
      <c r="NCB69" s="11"/>
      <c r="NCC69" s="9"/>
      <c r="NCD69" s="10"/>
      <c r="NCE69" s="10"/>
      <c r="NCF69" s="11"/>
      <c r="NCG69" s="9"/>
      <c r="NCH69" s="10"/>
      <c r="NCI69" s="10"/>
      <c r="NCJ69" s="11"/>
      <c r="NCK69" s="9"/>
      <c r="NCL69" s="10"/>
      <c r="NCM69" s="10"/>
      <c r="NCN69" s="11"/>
      <c r="NCO69" s="9"/>
      <c r="NCP69" s="10"/>
      <c r="NCQ69" s="10"/>
      <c r="NCR69" s="11"/>
      <c r="NCS69" s="9"/>
      <c r="NCT69" s="10"/>
      <c r="NCU69" s="10"/>
      <c r="NCV69" s="11"/>
      <c r="NCW69" s="9"/>
      <c r="NCX69" s="10"/>
      <c r="NCY69" s="10"/>
      <c r="NCZ69" s="11"/>
      <c r="NDA69" s="9"/>
      <c r="NDB69" s="10"/>
      <c r="NDC69" s="10"/>
      <c r="NDD69" s="11"/>
      <c r="NDE69" s="9"/>
      <c r="NDF69" s="10"/>
      <c r="NDG69" s="10"/>
      <c r="NDH69" s="11"/>
      <c r="NDI69" s="9"/>
      <c r="NDJ69" s="10"/>
      <c r="NDK69" s="10"/>
      <c r="NDL69" s="11"/>
      <c r="NDM69" s="9"/>
      <c r="NDN69" s="10"/>
      <c r="NDO69" s="10"/>
      <c r="NDP69" s="11"/>
      <c r="NDQ69" s="9"/>
      <c r="NDR69" s="10"/>
      <c r="NDS69" s="10"/>
      <c r="NDT69" s="11"/>
      <c r="NDU69" s="9"/>
      <c r="NDV69" s="10"/>
      <c r="NDW69" s="10"/>
      <c r="NDX69" s="11"/>
      <c r="NDY69" s="9"/>
      <c r="NDZ69" s="10"/>
      <c r="NEA69" s="10"/>
      <c r="NEB69" s="11"/>
      <c r="NEC69" s="9"/>
      <c r="NED69" s="10"/>
      <c r="NEE69" s="10"/>
      <c r="NEF69" s="11"/>
      <c r="NEG69" s="9"/>
      <c r="NEH69" s="10"/>
      <c r="NEI69" s="10"/>
      <c r="NEJ69" s="11"/>
      <c r="NEK69" s="9"/>
      <c r="NEL69" s="10"/>
      <c r="NEM69" s="10"/>
      <c r="NEN69" s="11"/>
      <c r="NEO69" s="9"/>
      <c r="NEP69" s="10"/>
      <c r="NEQ69" s="10"/>
      <c r="NER69" s="11"/>
      <c r="NES69" s="9"/>
      <c r="NET69" s="10"/>
      <c r="NEU69" s="10"/>
      <c r="NEV69" s="11"/>
      <c r="NEW69" s="9"/>
      <c r="NEX69" s="10"/>
      <c r="NEY69" s="10"/>
      <c r="NEZ69" s="11"/>
      <c r="NFA69" s="9"/>
      <c r="NFB69" s="10"/>
      <c r="NFC69" s="10"/>
      <c r="NFD69" s="11"/>
      <c r="NFE69" s="9"/>
      <c r="NFF69" s="10"/>
      <c r="NFG69" s="10"/>
      <c r="NFH69" s="11"/>
      <c r="NFI69" s="9"/>
      <c r="NFJ69" s="10"/>
      <c r="NFK69" s="10"/>
      <c r="NFL69" s="11"/>
      <c r="NFM69" s="9"/>
      <c r="NFN69" s="10"/>
      <c r="NFO69" s="10"/>
      <c r="NFP69" s="11"/>
      <c r="NFQ69" s="9"/>
      <c r="NFR69" s="10"/>
      <c r="NFS69" s="10"/>
      <c r="NFT69" s="11"/>
      <c r="NFU69" s="9"/>
      <c r="NFV69" s="10"/>
      <c r="NFW69" s="10"/>
      <c r="NFX69" s="11"/>
      <c r="NFY69" s="9"/>
      <c r="NFZ69" s="10"/>
      <c r="NGA69" s="10"/>
      <c r="NGB69" s="11"/>
      <c r="NGC69" s="9"/>
      <c r="NGD69" s="10"/>
      <c r="NGE69" s="10"/>
      <c r="NGF69" s="11"/>
      <c r="NGG69" s="9"/>
      <c r="NGH69" s="10"/>
      <c r="NGI69" s="10"/>
      <c r="NGJ69" s="11"/>
      <c r="NGK69" s="9"/>
      <c r="NGL69" s="10"/>
      <c r="NGM69" s="10"/>
      <c r="NGN69" s="11"/>
      <c r="NGO69" s="9"/>
      <c r="NGP69" s="10"/>
      <c r="NGQ69" s="10"/>
      <c r="NGR69" s="11"/>
      <c r="NGS69" s="9"/>
      <c r="NGT69" s="10"/>
      <c r="NGU69" s="10"/>
      <c r="NGV69" s="11"/>
      <c r="NGW69" s="9"/>
      <c r="NGX69" s="10"/>
      <c r="NGY69" s="10"/>
      <c r="NGZ69" s="11"/>
      <c r="NHA69" s="9"/>
      <c r="NHB69" s="10"/>
      <c r="NHC69" s="10"/>
      <c r="NHD69" s="11"/>
      <c r="NHE69" s="9"/>
      <c r="NHF69" s="10"/>
      <c r="NHG69" s="10"/>
      <c r="NHH69" s="11"/>
      <c r="NHI69" s="9"/>
      <c r="NHJ69" s="10"/>
      <c r="NHK69" s="10"/>
      <c r="NHL69" s="11"/>
      <c r="NHM69" s="9"/>
      <c r="NHN69" s="10"/>
      <c r="NHO69" s="10"/>
      <c r="NHP69" s="11"/>
      <c r="NHQ69" s="9"/>
      <c r="NHR69" s="10"/>
      <c r="NHS69" s="10"/>
      <c r="NHT69" s="11"/>
      <c r="NHU69" s="9"/>
      <c r="NHV69" s="10"/>
      <c r="NHW69" s="10"/>
      <c r="NHX69" s="11"/>
      <c r="NHY69" s="9"/>
      <c r="NHZ69" s="10"/>
      <c r="NIA69" s="10"/>
      <c r="NIB69" s="11"/>
      <c r="NIC69" s="9"/>
      <c r="NID69" s="10"/>
      <c r="NIE69" s="10"/>
      <c r="NIF69" s="11"/>
      <c r="NIG69" s="9"/>
      <c r="NIH69" s="10"/>
      <c r="NII69" s="10"/>
      <c r="NIJ69" s="11"/>
      <c r="NIK69" s="9"/>
      <c r="NIL69" s="10"/>
      <c r="NIM69" s="10"/>
      <c r="NIN69" s="11"/>
      <c r="NIO69" s="9"/>
      <c r="NIP69" s="10"/>
      <c r="NIQ69" s="10"/>
      <c r="NIR69" s="11"/>
      <c r="NIS69" s="9"/>
      <c r="NIT69" s="10"/>
      <c r="NIU69" s="10"/>
      <c r="NIV69" s="11"/>
      <c r="NIW69" s="9"/>
      <c r="NIX69" s="10"/>
      <c r="NIY69" s="10"/>
      <c r="NIZ69" s="11"/>
      <c r="NJA69" s="9"/>
      <c r="NJB69" s="10"/>
      <c r="NJC69" s="10"/>
      <c r="NJD69" s="11"/>
      <c r="NJE69" s="9"/>
      <c r="NJF69" s="10"/>
      <c r="NJG69" s="10"/>
      <c r="NJH69" s="11"/>
      <c r="NJI69" s="9"/>
      <c r="NJJ69" s="10"/>
      <c r="NJK69" s="10"/>
      <c r="NJL69" s="11"/>
      <c r="NJM69" s="9"/>
      <c r="NJN69" s="10"/>
      <c r="NJO69" s="10"/>
      <c r="NJP69" s="11"/>
      <c r="NJQ69" s="9"/>
      <c r="NJR69" s="10"/>
      <c r="NJS69" s="10"/>
      <c r="NJT69" s="11"/>
      <c r="NJU69" s="9"/>
      <c r="NJV69" s="10"/>
      <c r="NJW69" s="10"/>
      <c r="NJX69" s="11"/>
      <c r="NJY69" s="9"/>
      <c r="NJZ69" s="10"/>
      <c r="NKA69" s="10"/>
      <c r="NKB69" s="11"/>
      <c r="NKC69" s="9"/>
      <c r="NKD69" s="10"/>
      <c r="NKE69" s="10"/>
      <c r="NKF69" s="11"/>
      <c r="NKG69" s="9"/>
      <c r="NKH69" s="10"/>
      <c r="NKI69" s="10"/>
      <c r="NKJ69" s="11"/>
      <c r="NKK69" s="9"/>
      <c r="NKL69" s="10"/>
      <c r="NKM69" s="10"/>
      <c r="NKN69" s="11"/>
      <c r="NKO69" s="9"/>
      <c r="NKP69" s="10"/>
      <c r="NKQ69" s="10"/>
      <c r="NKR69" s="11"/>
      <c r="NKS69" s="9"/>
      <c r="NKT69" s="10"/>
      <c r="NKU69" s="10"/>
      <c r="NKV69" s="11"/>
      <c r="NKW69" s="9"/>
      <c r="NKX69" s="10"/>
      <c r="NKY69" s="10"/>
      <c r="NKZ69" s="11"/>
      <c r="NLA69" s="9"/>
      <c r="NLB69" s="10"/>
      <c r="NLC69" s="10"/>
      <c r="NLD69" s="11"/>
      <c r="NLE69" s="9"/>
      <c r="NLF69" s="10"/>
      <c r="NLG69" s="10"/>
      <c r="NLH69" s="11"/>
      <c r="NLI69" s="9"/>
      <c r="NLJ69" s="10"/>
      <c r="NLK69" s="10"/>
      <c r="NLL69" s="11"/>
      <c r="NLM69" s="9"/>
      <c r="NLN69" s="10"/>
      <c r="NLO69" s="10"/>
      <c r="NLP69" s="11"/>
      <c r="NLQ69" s="9"/>
      <c r="NLR69" s="10"/>
      <c r="NLS69" s="10"/>
      <c r="NLT69" s="11"/>
      <c r="NLU69" s="9"/>
      <c r="NLV69" s="10"/>
      <c r="NLW69" s="10"/>
      <c r="NLX69" s="11"/>
      <c r="NLY69" s="9"/>
      <c r="NLZ69" s="10"/>
      <c r="NMA69" s="10"/>
      <c r="NMB69" s="11"/>
      <c r="NMC69" s="9"/>
      <c r="NMD69" s="10"/>
      <c r="NME69" s="10"/>
      <c r="NMF69" s="11"/>
      <c r="NMG69" s="9"/>
      <c r="NMH69" s="10"/>
      <c r="NMI69" s="10"/>
      <c r="NMJ69" s="11"/>
      <c r="NMK69" s="9"/>
      <c r="NML69" s="10"/>
      <c r="NMM69" s="10"/>
      <c r="NMN69" s="11"/>
      <c r="NMO69" s="9"/>
      <c r="NMP69" s="10"/>
      <c r="NMQ69" s="10"/>
      <c r="NMR69" s="11"/>
      <c r="NMS69" s="9"/>
      <c r="NMT69" s="10"/>
      <c r="NMU69" s="10"/>
      <c r="NMV69" s="11"/>
      <c r="NMW69" s="9"/>
      <c r="NMX69" s="10"/>
      <c r="NMY69" s="10"/>
      <c r="NMZ69" s="11"/>
      <c r="NNA69" s="9"/>
      <c r="NNB69" s="10"/>
      <c r="NNC69" s="10"/>
      <c r="NND69" s="11"/>
      <c r="NNE69" s="9"/>
      <c r="NNF69" s="10"/>
      <c r="NNG69" s="10"/>
      <c r="NNH69" s="11"/>
      <c r="NNI69" s="9"/>
      <c r="NNJ69" s="10"/>
      <c r="NNK69" s="10"/>
      <c r="NNL69" s="11"/>
      <c r="NNM69" s="9"/>
      <c r="NNN69" s="10"/>
      <c r="NNO69" s="10"/>
      <c r="NNP69" s="11"/>
      <c r="NNQ69" s="9"/>
      <c r="NNR69" s="10"/>
      <c r="NNS69" s="10"/>
      <c r="NNT69" s="11"/>
      <c r="NNU69" s="9"/>
      <c r="NNV69" s="10"/>
      <c r="NNW69" s="10"/>
      <c r="NNX69" s="11"/>
      <c r="NNY69" s="9"/>
      <c r="NNZ69" s="10"/>
      <c r="NOA69" s="10"/>
      <c r="NOB69" s="11"/>
      <c r="NOC69" s="9"/>
      <c r="NOD69" s="10"/>
      <c r="NOE69" s="10"/>
      <c r="NOF69" s="11"/>
      <c r="NOG69" s="9"/>
      <c r="NOH69" s="10"/>
      <c r="NOI69" s="10"/>
      <c r="NOJ69" s="11"/>
      <c r="NOK69" s="9"/>
      <c r="NOL69" s="10"/>
      <c r="NOM69" s="10"/>
      <c r="NON69" s="11"/>
      <c r="NOO69" s="9"/>
      <c r="NOP69" s="10"/>
      <c r="NOQ69" s="10"/>
      <c r="NOR69" s="11"/>
      <c r="NOS69" s="9"/>
      <c r="NOT69" s="10"/>
      <c r="NOU69" s="10"/>
      <c r="NOV69" s="11"/>
      <c r="NOW69" s="9"/>
      <c r="NOX69" s="10"/>
      <c r="NOY69" s="10"/>
      <c r="NOZ69" s="11"/>
      <c r="NPA69" s="9"/>
      <c r="NPB69" s="10"/>
      <c r="NPC69" s="10"/>
      <c r="NPD69" s="11"/>
      <c r="NPE69" s="9"/>
      <c r="NPF69" s="10"/>
      <c r="NPG69" s="10"/>
      <c r="NPH69" s="11"/>
      <c r="NPI69" s="9"/>
      <c r="NPJ69" s="10"/>
      <c r="NPK69" s="10"/>
      <c r="NPL69" s="11"/>
      <c r="NPM69" s="9"/>
      <c r="NPN69" s="10"/>
      <c r="NPO69" s="10"/>
      <c r="NPP69" s="11"/>
      <c r="NPQ69" s="9"/>
      <c r="NPR69" s="10"/>
      <c r="NPS69" s="10"/>
      <c r="NPT69" s="11"/>
      <c r="NPU69" s="9"/>
      <c r="NPV69" s="10"/>
      <c r="NPW69" s="10"/>
      <c r="NPX69" s="11"/>
      <c r="NPY69" s="9"/>
      <c r="NPZ69" s="10"/>
      <c r="NQA69" s="10"/>
      <c r="NQB69" s="11"/>
      <c r="NQC69" s="9"/>
      <c r="NQD69" s="10"/>
      <c r="NQE69" s="10"/>
      <c r="NQF69" s="11"/>
      <c r="NQG69" s="9"/>
      <c r="NQH69" s="10"/>
      <c r="NQI69" s="10"/>
      <c r="NQJ69" s="11"/>
      <c r="NQK69" s="9"/>
      <c r="NQL69" s="10"/>
      <c r="NQM69" s="10"/>
      <c r="NQN69" s="11"/>
      <c r="NQO69" s="9"/>
      <c r="NQP69" s="10"/>
      <c r="NQQ69" s="10"/>
      <c r="NQR69" s="11"/>
      <c r="NQS69" s="9"/>
      <c r="NQT69" s="10"/>
      <c r="NQU69" s="10"/>
      <c r="NQV69" s="11"/>
      <c r="NQW69" s="9"/>
      <c r="NQX69" s="10"/>
      <c r="NQY69" s="10"/>
      <c r="NQZ69" s="11"/>
      <c r="NRA69" s="9"/>
      <c r="NRB69" s="10"/>
      <c r="NRC69" s="10"/>
      <c r="NRD69" s="11"/>
      <c r="NRE69" s="9"/>
      <c r="NRF69" s="10"/>
      <c r="NRG69" s="10"/>
      <c r="NRH69" s="11"/>
      <c r="NRI69" s="9"/>
      <c r="NRJ69" s="10"/>
      <c r="NRK69" s="10"/>
      <c r="NRL69" s="11"/>
      <c r="NRM69" s="9"/>
      <c r="NRN69" s="10"/>
      <c r="NRO69" s="10"/>
      <c r="NRP69" s="11"/>
      <c r="NRQ69" s="9"/>
      <c r="NRR69" s="10"/>
      <c r="NRS69" s="10"/>
      <c r="NRT69" s="11"/>
      <c r="NRU69" s="9"/>
      <c r="NRV69" s="10"/>
      <c r="NRW69" s="10"/>
      <c r="NRX69" s="11"/>
      <c r="NRY69" s="9"/>
      <c r="NRZ69" s="10"/>
      <c r="NSA69" s="10"/>
      <c r="NSB69" s="11"/>
      <c r="NSC69" s="9"/>
      <c r="NSD69" s="10"/>
      <c r="NSE69" s="10"/>
      <c r="NSF69" s="11"/>
      <c r="NSG69" s="9"/>
      <c r="NSH69" s="10"/>
      <c r="NSI69" s="10"/>
      <c r="NSJ69" s="11"/>
      <c r="NSK69" s="9"/>
      <c r="NSL69" s="10"/>
      <c r="NSM69" s="10"/>
      <c r="NSN69" s="11"/>
      <c r="NSO69" s="9"/>
      <c r="NSP69" s="10"/>
      <c r="NSQ69" s="10"/>
      <c r="NSR69" s="11"/>
      <c r="NSS69" s="9"/>
      <c r="NST69" s="10"/>
      <c r="NSU69" s="10"/>
      <c r="NSV69" s="11"/>
      <c r="NSW69" s="9"/>
      <c r="NSX69" s="10"/>
      <c r="NSY69" s="10"/>
      <c r="NSZ69" s="11"/>
      <c r="NTA69" s="9"/>
      <c r="NTB69" s="10"/>
      <c r="NTC69" s="10"/>
      <c r="NTD69" s="11"/>
      <c r="NTE69" s="9"/>
      <c r="NTF69" s="10"/>
      <c r="NTG69" s="10"/>
      <c r="NTH69" s="11"/>
      <c r="NTI69" s="9"/>
      <c r="NTJ69" s="10"/>
      <c r="NTK69" s="10"/>
      <c r="NTL69" s="11"/>
      <c r="NTM69" s="9"/>
      <c r="NTN69" s="10"/>
      <c r="NTO69" s="10"/>
      <c r="NTP69" s="11"/>
      <c r="NTQ69" s="9"/>
      <c r="NTR69" s="10"/>
      <c r="NTS69" s="10"/>
      <c r="NTT69" s="11"/>
      <c r="NTU69" s="9"/>
      <c r="NTV69" s="10"/>
      <c r="NTW69" s="10"/>
      <c r="NTX69" s="11"/>
      <c r="NTY69" s="9"/>
      <c r="NTZ69" s="10"/>
      <c r="NUA69" s="10"/>
      <c r="NUB69" s="11"/>
      <c r="NUC69" s="9"/>
      <c r="NUD69" s="10"/>
      <c r="NUE69" s="10"/>
      <c r="NUF69" s="11"/>
      <c r="NUG69" s="9"/>
      <c r="NUH69" s="10"/>
      <c r="NUI69" s="10"/>
      <c r="NUJ69" s="11"/>
      <c r="NUK69" s="9"/>
      <c r="NUL69" s="10"/>
      <c r="NUM69" s="10"/>
      <c r="NUN69" s="11"/>
      <c r="NUO69" s="9"/>
      <c r="NUP69" s="10"/>
      <c r="NUQ69" s="10"/>
      <c r="NUR69" s="11"/>
      <c r="NUS69" s="9"/>
      <c r="NUT69" s="10"/>
      <c r="NUU69" s="10"/>
      <c r="NUV69" s="11"/>
      <c r="NUW69" s="9"/>
      <c r="NUX69" s="10"/>
      <c r="NUY69" s="10"/>
      <c r="NUZ69" s="11"/>
      <c r="NVA69" s="9"/>
      <c r="NVB69" s="10"/>
      <c r="NVC69" s="10"/>
      <c r="NVD69" s="11"/>
      <c r="NVE69" s="9"/>
      <c r="NVF69" s="10"/>
      <c r="NVG69" s="10"/>
      <c r="NVH69" s="11"/>
      <c r="NVI69" s="9"/>
      <c r="NVJ69" s="10"/>
      <c r="NVK69" s="10"/>
      <c r="NVL69" s="11"/>
      <c r="NVM69" s="9"/>
      <c r="NVN69" s="10"/>
      <c r="NVO69" s="10"/>
      <c r="NVP69" s="11"/>
      <c r="NVQ69" s="9"/>
      <c r="NVR69" s="10"/>
      <c r="NVS69" s="10"/>
      <c r="NVT69" s="11"/>
      <c r="NVU69" s="9"/>
      <c r="NVV69" s="10"/>
      <c r="NVW69" s="10"/>
      <c r="NVX69" s="11"/>
      <c r="NVY69" s="9"/>
      <c r="NVZ69" s="10"/>
      <c r="NWA69" s="10"/>
      <c r="NWB69" s="11"/>
      <c r="NWC69" s="9"/>
      <c r="NWD69" s="10"/>
      <c r="NWE69" s="10"/>
      <c r="NWF69" s="11"/>
      <c r="NWG69" s="9"/>
      <c r="NWH69" s="10"/>
      <c r="NWI69" s="10"/>
      <c r="NWJ69" s="11"/>
      <c r="NWK69" s="9"/>
      <c r="NWL69" s="10"/>
      <c r="NWM69" s="10"/>
      <c r="NWN69" s="11"/>
      <c r="NWO69" s="9"/>
      <c r="NWP69" s="10"/>
      <c r="NWQ69" s="10"/>
      <c r="NWR69" s="11"/>
      <c r="NWS69" s="9"/>
      <c r="NWT69" s="10"/>
      <c r="NWU69" s="10"/>
      <c r="NWV69" s="11"/>
      <c r="NWW69" s="9"/>
      <c r="NWX69" s="10"/>
      <c r="NWY69" s="10"/>
      <c r="NWZ69" s="11"/>
      <c r="NXA69" s="9"/>
      <c r="NXB69" s="10"/>
      <c r="NXC69" s="10"/>
      <c r="NXD69" s="11"/>
      <c r="NXE69" s="9"/>
      <c r="NXF69" s="10"/>
      <c r="NXG69" s="10"/>
      <c r="NXH69" s="11"/>
      <c r="NXI69" s="9"/>
      <c r="NXJ69" s="10"/>
      <c r="NXK69" s="10"/>
      <c r="NXL69" s="11"/>
      <c r="NXM69" s="9"/>
      <c r="NXN69" s="10"/>
      <c r="NXO69" s="10"/>
      <c r="NXP69" s="11"/>
      <c r="NXQ69" s="9"/>
      <c r="NXR69" s="10"/>
      <c r="NXS69" s="10"/>
      <c r="NXT69" s="11"/>
      <c r="NXU69" s="9"/>
      <c r="NXV69" s="10"/>
      <c r="NXW69" s="10"/>
      <c r="NXX69" s="11"/>
      <c r="NXY69" s="9"/>
      <c r="NXZ69" s="10"/>
      <c r="NYA69" s="10"/>
      <c r="NYB69" s="11"/>
      <c r="NYC69" s="9"/>
      <c r="NYD69" s="10"/>
      <c r="NYE69" s="10"/>
      <c r="NYF69" s="11"/>
      <c r="NYG69" s="9"/>
      <c r="NYH69" s="10"/>
      <c r="NYI69" s="10"/>
      <c r="NYJ69" s="11"/>
      <c r="NYK69" s="9"/>
      <c r="NYL69" s="10"/>
      <c r="NYM69" s="10"/>
      <c r="NYN69" s="11"/>
      <c r="NYO69" s="9"/>
      <c r="NYP69" s="10"/>
      <c r="NYQ69" s="10"/>
      <c r="NYR69" s="11"/>
      <c r="NYS69" s="9"/>
      <c r="NYT69" s="10"/>
      <c r="NYU69" s="10"/>
      <c r="NYV69" s="11"/>
      <c r="NYW69" s="9"/>
      <c r="NYX69" s="10"/>
      <c r="NYY69" s="10"/>
      <c r="NYZ69" s="11"/>
      <c r="NZA69" s="9"/>
      <c r="NZB69" s="10"/>
      <c r="NZC69" s="10"/>
      <c r="NZD69" s="11"/>
      <c r="NZE69" s="9"/>
      <c r="NZF69" s="10"/>
      <c r="NZG69" s="10"/>
      <c r="NZH69" s="11"/>
      <c r="NZI69" s="9"/>
      <c r="NZJ69" s="10"/>
      <c r="NZK69" s="10"/>
      <c r="NZL69" s="11"/>
      <c r="NZM69" s="9"/>
      <c r="NZN69" s="10"/>
      <c r="NZO69" s="10"/>
      <c r="NZP69" s="11"/>
      <c r="NZQ69" s="9"/>
      <c r="NZR69" s="10"/>
      <c r="NZS69" s="10"/>
      <c r="NZT69" s="11"/>
      <c r="NZU69" s="9"/>
      <c r="NZV69" s="10"/>
      <c r="NZW69" s="10"/>
      <c r="NZX69" s="11"/>
      <c r="NZY69" s="9"/>
      <c r="NZZ69" s="10"/>
      <c r="OAA69" s="10"/>
      <c r="OAB69" s="11"/>
      <c r="OAC69" s="9"/>
      <c r="OAD69" s="10"/>
      <c r="OAE69" s="10"/>
      <c r="OAF69" s="11"/>
      <c r="OAG69" s="9"/>
      <c r="OAH69" s="10"/>
      <c r="OAI69" s="10"/>
      <c r="OAJ69" s="11"/>
      <c r="OAK69" s="9"/>
      <c r="OAL69" s="10"/>
      <c r="OAM69" s="10"/>
      <c r="OAN69" s="11"/>
      <c r="OAO69" s="9"/>
      <c r="OAP69" s="10"/>
      <c r="OAQ69" s="10"/>
      <c r="OAR69" s="11"/>
      <c r="OAS69" s="9"/>
      <c r="OAT69" s="10"/>
      <c r="OAU69" s="10"/>
      <c r="OAV69" s="11"/>
      <c r="OAW69" s="9"/>
      <c r="OAX69" s="10"/>
      <c r="OAY69" s="10"/>
      <c r="OAZ69" s="11"/>
      <c r="OBA69" s="9"/>
      <c r="OBB69" s="10"/>
      <c r="OBC69" s="10"/>
      <c r="OBD69" s="11"/>
      <c r="OBE69" s="9"/>
      <c r="OBF69" s="10"/>
      <c r="OBG69" s="10"/>
      <c r="OBH69" s="11"/>
      <c r="OBI69" s="9"/>
      <c r="OBJ69" s="10"/>
      <c r="OBK69" s="10"/>
      <c r="OBL69" s="11"/>
      <c r="OBM69" s="9"/>
      <c r="OBN69" s="10"/>
      <c r="OBO69" s="10"/>
      <c r="OBP69" s="11"/>
      <c r="OBQ69" s="9"/>
      <c r="OBR69" s="10"/>
      <c r="OBS69" s="10"/>
      <c r="OBT69" s="11"/>
      <c r="OBU69" s="9"/>
      <c r="OBV69" s="10"/>
      <c r="OBW69" s="10"/>
      <c r="OBX69" s="11"/>
      <c r="OBY69" s="9"/>
      <c r="OBZ69" s="10"/>
      <c r="OCA69" s="10"/>
      <c r="OCB69" s="11"/>
      <c r="OCC69" s="9"/>
      <c r="OCD69" s="10"/>
      <c r="OCE69" s="10"/>
      <c r="OCF69" s="11"/>
      <c r="OCG69" s="9"/>
      <c r="OCH69" s="10"/>
      <c r="OCI69" s="10"/>
      <c r="OCJ69" s="11"/>
      <c r="OCK69" s="9"/>
      <c r="OCL69" s="10"/>
      <c r="OCM69" s="10"/>
      <c r="OCN69" s="11"/>
      <c r="OCO69" s="9"/>
      <c r="OCP69" s="10"/>
      <c r="OCQ69" s="10"/>
      <c r="OCR69" s="11"/>
      <c r="OCS69" s="9"/>
      <c r="OCT69" s="10"/>
      <c r="OCU69" s="10"/>
      <c r="OCV69" s="11"/>
      <c r="OCW69" s="9"/>
      <c r="OCX69" s="10"/>
      <c r="OCY69" s="10"/>
      <c r="OCZ69" s="11"/>
      <c r="ODA69" s="9"/>
      <c r="ODB69" s="10"/>
      <c r="ODC69" s="10"/>
      <c r="ODD69" s="11"/>
      <c r="ODE69" s="9"/>
      <c r="ODF69" s="10"/>
      <c r="ODG69" s="10"/>
      <c r="ODH69" s="11"/>
      <c r="ODI69" s="9"/>
      <c r="ODJ69" s="10"/>
      <c r="ODK69" s="10"/>
      <c r="ODL69" s="11"/>
      <c r="ODM69" s="9"/>
      <c r="ODN69" s="10"/>
      <c r="ODO69" s="10"/>
      <c r="ODP69" s="11"/>
      <c r="ODQ69" s="9"/>
      <c r="ODR69" s="10"/>
      <c r="ODS69" s="10"/>
      <c r="ODT69" s="11"/>
      <c r="ODU69" s="9"/>
      <c r="ODV69" s="10"/>
      <c r="ODW69" s="10"/>
      <c r="ODX69" s="11"/>
      <c r="ODY69" s="9"/>
      <c r="ODZ69" s="10"/>
      <c r="OEA69" s="10"/>
      <c r="OEB69" s="11"/>
      <c r="OEC69" s="9"/>
      <c r="OED69" s="10"/>
      <c r="OEE69" s="10"/>
      <c r="OEF69" s="11"/>
      <c r="OEG69" s="9"/>
      <c r="OEH69" s="10"/>
      <c r="OEI69" s="10"/>
      <c r="OEJ69" s="11"/>
      <c r="OEK69" s="9"/>
      <c r="OEL69" s="10"/>
      <c r="OEM69" s="10"/>
      <c r="OEN69" s="11"/>
      <c r="OEO69" s="9"/>
      <c r="OEP69" s="10"/>
      <c r="OEQ69" s="10"/>
      <c r="OER69" s="11"/>
      <c r="OES69" s="9"/>
      <c r="OET69" s="10"/>
      <c r="OEU69" s="10"/>
      <c r="OEV69" s="11"/>
      <c r="OEW69" s="9"/>
      <c r="OEX69" s="10"/>
      <c r="OEY69" s="10"/>
      <c r="OEZ69" s="11"/>
      <c r="OFA69" s="9"/>
      <c r="OFB69" s="10"/>
      <c r="OFC69" s="10"/>
      <c r="OFD69" s="11"/>
      <c r="OFE69" s="9"/>
      <c r="OFF69" s="10"/>
      <c r="OFG69" s="10"/>
      <c r="OFH69" s="11"/>
      <c r="OFI69" s="9"/>
      <c r="OFJ69" s="10"/>
      <c r="OFK69" s="10"/>
      <c r="OFL69" s="11"/>
      <c r="OFM69" s="9"/>
      <c r="OFN69" s="10"/>
      <c r="OFO69" s="10"/>
      <c r="OFP69" s="11"/>
      <c r="OFQ69" s="9"/>
      <c r="OFR69" s="10"/>
      <c r="OFS69" s="10"/>
      <c r="OFT69" s="11"/>
      <c r="OFU69" s="9"/>
      <c r="OFV69" s="10"/>
      <c r="OFW69" s="10"/>
      <c r="OFX69" s="11"/>
      <c r="OFY69" s="9"/>
      <c r="OFZ69" s="10"/>
      <c r="OGA69" s="10"/>
      <c r="OGB69" s="11"/>
      <c r="OGC69" s="9"/>
      <c r="OGD69" s="10"/>
      <c r="OGE69" s="10"/>
      <c r="OGF69" s="11"/>
      <c r="OGG69" s="9"/>
      <c r="OGH69" s="10"/>
      <c r="OGI69" s="10"/>
      <c r="OGJ69" s="11"/>
      <c r="OGK69" s="9"/>
      <c r="OGL69" s="10"/>
      <c r="OGM69" s="10"/>
      <c r="OGN69" s="11"/>
      <c r="OGO69" s="9"/>
      <c r="OGP69" s="10"/>
      <c r="OGQ69" s="10"/>
      <c r="OGR69" s="11"/>
      <c r="OGS69" s="9"/>
      <c r="OGT69" s="10"/>
      <c r="OGU69" s="10"/>
      <c r="OGV69" s="11"/>
      <c r="OGW69" s="9"/>
      <c r="OGX69" s="10"/>
      <c r="OGY69" s="10"/>
      <c r="OGZ69" s="11"/>
      <c r="OHA69" s="9"/>
      <c r="OHB69" s="10"/>
      <c r="OHC69" s="10"/>
      <c r="OHD69" s="11"/>
      <c r="OHE69" s="9"/>
      <c r="OHF69" s="10"/>
      <c r="OHG69" s="10"/>
      <c r="OHH69" s="11"/>
      <c r="OHI69" s="9"/>
      <c r="OHJ69" s="10"/>
      <c r="OHK69" s="10"/>
      <c r="OHL69" s="11"/>
      <c r="OHM69" s="9"/>
      <c r="OHN69" s="10"/>
      <c r="OHO69" s="10"/>
      <c r="OHP69" s="11"/>
      <c r="OHQ69" s="9"/>
      <c r="OHR69" s="10"/>
      <c r="OHS69" s="10"/>
      <c r="OHT69" s="11"/>
      <c r="OHU69" s="9"/>
      <c r="OHV69" s="10"/>
      <c r="OHW69" s="10"/>
      <c r="OHX69" s="11"/>
      <c r="OHY69" s="9"/>
      <c r="OHZ69" s="10"/>
      <c r="OIA69" s="10"/>
      <c r="OIB69" s="11"/>
      <c r="OIC69" s="9"/>
      <c r="OID69" s="10"/>
      <c r="OIE69" s="10"/>
      <c r="OIF69" s="11"/>
      <c r="OIG69" s="9"/>
      <c r="OIH69" s="10"/>
      <c r="OII69" s="10"/>
      <c r="OIJ69" s="11"/>
      <c r="OIK69" s="9"/>
      <c r="OIL69" s="10"/>
      <c r="OIM69" s="10"/>
      <c r="OIN69" s="11"/>
      <c r="OIO69" s="9"/>
      <c r="OIP69" s="10"/>
      <c r="OIQ69" s="10"/>
      <c r="OIR69" s="11"/>
      <c r="OIS69" s="9"/>
      <c r="OIT69" s="10"/>
      <c r="OIU69" s="10"/>
      <c r="OIV69" s="11"/>
      <c r="OIW69" s="9"/>
      <c r="OIX69" s="10"/>
      <c r="OIY69" s="10"/>
      <c r="OIZ69" s="11"/>
      <c r="OJA69" s="9"/>
      <c r="OJB69" s="10"/>
      <c r="OJC69" s="10"/>
      <c r="OJD69" s="11"/>
      <c r="OJE69" s="9"/>
      <c r="OJF69" s="10"/>
      <c r="OJG69" s="10"/>
      <c r="OJH69" s="11"/>
      <c r="OJI69" s="9"/>
      <c r="OJJ69" s="10"/>
      <c r="OJK69" s="10"/>
      <c r="OJL69" s="11"/>
      <c r="OJM69" s="9"/>
      <c r="OJN69" s="10"/>
      <c r="OJO69" s="10"/>
      <c r="OJP69" s="11"/>
      <c r="OJQ69" s="9"/>
      <c r="OJR69" s="10"/>
      <c r="OJS69" s="10"/>
      <c r="OJT69" s="11"/>
      <c r="OJU69" s="9"/>
      <c r="OJV69" s="10"/>
      <c r="OJW69" s="10"/>
      <c r="OJX69" s="11"/>
      <c r="OJY69" s="9"/>
      <c r="OJZ69" s="10"/>
      <c r="OKA69" s="10"/>
      <c r="OKB69" s="11"/>
      <c r="OKC69" s="9"/>
      <c r="OKD69" s="10"/>
      <c r="OKE69" s="10"/>
      <c r="OKF69" s="11"/>
      <c r="OKG69" s="9"/>
      <c r="OKH69" s="10"/>
      <c r="OKI69" s="10"/>
      <c r="OKJ69" s="11"/>
      <c r="OKK69" s="9"/>
      <c r="OKL69" s="10"/>
      <c r="OKM69" s="10"/>
      <c r="OKN69" s="11"/>
      <c r="OKO69" s="9"/>
      <c r="OKP69" s="10"/>
      <c r="OKQ69" s="10"/>
      <c r="OKR69" s="11"/>
      <c r="OKS69" s="9"/>
      <c r="OKT69" s="10"/>
      <c r="OKU69" s="10"/>
      <c r="OKV69" s="11"/>
      <c r="OKW69" s="9"/>
      <c r="OKX69" s="10"/>
      <c r="OKY69" s="10"/>
      <c r="OKZ69" s="11"/>
      <c r="OLA69" s="9"/>
      <c r="OLB69" s="10"/>
      <c r="OLC69" s="10"/>
      <c r="OLD69" s="11"/>
      <c r="OLE69" s="9"/>
      <c r="OLF69" s="10"/>
      <c r="OLG69" s="10"/>
      <c r="OLH69" s="11"/>
      <c r="OLI69" s="9"/>
      <c r="OLJ69" s="10"/>
      <c r="OLK69" s="10"/>
      <c r="OLL69" s="11"/>
      <c r="OLM69" s="9"/>
      <c r="OLN69" s="10"/>
      <c r="OLO69" s="10"/>
      <c r="OLP69" s="11"/>
      <c r="OLQ69" s="9"/>
      <c r="OLR69" s="10"/>
      <c r="OLS69" s="10"/>
      <c r="OLT69" s="11"/>
      <c r="OLU69" s="9"/>
      <c r="OLV69" s="10"/>
      <c r="OLW69" s="10"/>
      <c r="OLX69" s="11"/>
      <c r="OLY69" s="9"/>
      <c r="OLZ69" s="10"/>
      <c r="OMA69" s="10"/>
      <c r="OMB69" s="11"/>
      <c r="OMC69" s="9"/>
      <c r="OMD69" s="10"/>
      <c r="OME69" s="10"/>
      <c r="OMF69" s="11"/>
      <c r="OMG69" s="9"/>
      <c r="OMH69" s="10"/>
      <c r="OMI69" s="10"/>
      <c r="OMJ69" s="11"/>
      <c r="OMK69" s="9"/>
      <c r="OML69" s="10"/>
      <c r="OMM69" s="10"/>
      <c r="OMN69" s="11"/>
      <c r="OMO69" s="9"/>
      <c r="OMP69" s="10"/>
      <c r="OMQ69" s="10"/>
      <c r="OMR69" s="11"/>
      <c r="OMS69" s="9"/>
      <c r="OMT69" s="10"/>
      <c r="OMU69" s="10"/>
      <c r="OMV69" s="11"/>
      <c r="OMW69" s="9"/>
      <c r="OMX69" s="10"/>
      <c r="OMY69" s="10"/>
      <c r="OMZ69" s="11"/>
      <c r="ONA69" s="9"/>
      <c r="ONB69" s="10"/>
      <c r="ONC69" s="10"/>
      <c r="OND69" s="11"/>
      <c r="ONE69" s="9"/>
      <c r="ONF69" s="10"/>
      <c r="ONG69" s="10"/>
      <c r="ONH69" s="11"/>
      <c r="ONI69" s="9"/>
      <c r="ONJ69" s="10"/>
      <c r="ONK69" s="10"/>
      <c r="ONL69" s="11"/>
      <c r="ONM69" s="9"/>
      <c r="ONN69" s="10"/>
      <c r="ONO69" s="10"/>
      <c r="ONP69" s="11"/>
      <c r="ONQ69" s="9"/>
      <c r="ONR69" s="10"/>
      <c r="ONS69" s="10"/>
      <c r="ONT69" s="11"/>
      <c r="ONU69" s="9"/>
      <c r="ONV69" s="10"/>
      <c r="ONW69" s="10"/>
      <c r="ONX69" s="11"/>
      <c r="ONY69" s="9"/>
      <c r="ONZ69" s="10"/>
      <c r="OOA69" s="10"/>
      <c r="OOB69" s="11"/>
      <c r="OOC69" s="9"/>
      <c r="OOD69" s="10"/>
      <c r="OOE69" s="10"/>
      <c r="OOF69" s="11"/>
      <c r="OOG69" s="9"/>
      <c r="OOH69" s="10"/>
      <c r="OOI69" s="10"/>
      <c r="OOJ69" s="11"/>
      <c r="OOK69" s="9"/>
      <c r="OOL69" s="10"/>
      <c r="OOM69" s="10"/>
      <c r="OON69" s="11"/>
      <c r="OOO69" s="9"/>
      <c r="OOP69" s="10"/>
      <c r="OOQ69" s="10"/>
      <c r="OOR69" s="11"/>
      <c r="OOS69" s="9"/>
      <c r="OOT69" s="10"/>
      <c r="OOU69" s="10"/>
      <c r="OOV69" s="11"/>
      <c r="OOW69" s="9"/>
      <c r="OOX69" s="10"/>
      <c r="OOY69" s="10"/>
      <c r="OOZ69" s="11"/>
      <c r="OPA69" s="9"/>
      <c r="OPB69" s="10"/>
      <c r="OPC69" s="10"/>
      <c r="OPD69" s="11"/>
      <c r="OPE69" s="9"/>
      <c r="OPF69" s="10"/>
      <c r="OPG69" s="10"/>
      <c r="OPH69" s="11"/>
      <c r="OPI69" s="9"/>
      <c r="OPJ69" s="10"/>
      <c r="OPK69" s="10"/>
      <c r="OPL69" s="11"/>
      <c r="OPM69" s="9"/>
      <c r="OPN69" s="10"/>
      <c r="OPO69" s="10"/>
      <c r="OPP69" s="11"/>
      <c r="OPQ69" s="9"/>
      <c r="OPR69" s="10"/>
      <c r="OPS69" s="10"/>
      <c r="OPT69" s="11"/>
      <c r="OPU69" s="9"/>
      <c r="OPV69" s="10"/>
      <c r="OPW69" s="10"/>
      <c r="OPX69" s="11"/>
      <c r="OPY69" s="9"/>
      <c r="OPZ69" s="10"/>
      <c r="OQA69" s="10"/>
      <c r="OQB69" s="11"/>
      <c r="OQC69" s="9"/>
      <c r="OQD69" s="10"/>
      <c r="OQE69" s="10"/>
      <c r="OQF69" s="11"/>
      <c r="OQG69" s="9"/>
      <c r="OQH69" s="10"/>
      <c r="OQI69" s="10"/>
      <c r="OQJ69" s="11"/>
      <c r="OQK69" s="9"/>
      <c r="OQL69" s="10"/>
      <c r="OQM69" s="10"/>
      <c r="OQN69" s="11"/>
      <c r="OQO69" s="9"/>
      <c r="OQP69" s="10"/>
      <c r="OQQ69" s="10"/>
      <c r="OQR69" s="11"/>
      <c r="OQS69" s="9"/>
      <c r="OQT69" s="10"/>
      <c r="OQU69" s="10"/>
      <c r="OQV69" s="11"/>
      <c r="OQW69" s="9"/>
      <c r="OQX69" s="10"/>
      <c r="OQY69" s="10"/>
      <c r="OQZ69" s="11"/>
      <c r="ORA69" s="9"/>
      <c r="ORB69" s="10"/>
      <c r="ORC69" s="10"/>
      <c r="ORD69" s="11"/>
      <c r="ORE69" s="9"/>
      <c r="ORF69" s="10"/>
      <c r="ORG69" s="10"/>
      <c r="ORH69" s="11"/>
      <c r="ORI69" s="9"/>
      <c r="ORJ69" s="10"/>
      <c r="ORK69" s="10"/>
      <c r="ORL69" s="11"/>
      <c r="ORM69" s="9"/>
      <c r="ORN69" s="10"/>
      <c r="ORO69" s="10"/>
      <c r="ORP69" s="11"/>
      <c r="ORQ69" s="9"/>
      <c r="ORR69" s="10"/>
      <c r="ORS69" s="10"/>
      <c r="ORT69" s="11"/>
      <c r="ORU69" s="9"/>
      <c r="ORV69" s="10"/>
      <c r="ORW69" s="10"/>
      <c r="ORX69" s="11"/>
      <c r="ORY69" s="9"/>
      <c r="ORZ69" s="10"/>
      <c r="OSA69" s="10"/>
      <c r="OSB69" s="11"/>
      <c r="OSC69" s="9"/>
      <c r="OSD69" s="10"/>
      <c r="OSE69" s="10"/>
      <c r="OSF69" s="11"/>
      <c r="OSG69" s="9"/>
      <c r="OSH69" s="10"/>
      <c r="OSI69" s="10"/>
      <c r="OSJ69" s="11"/>
      <c r="OSK69" s="9"/>
      <c r="OSL69" s="10"/>
      <c r="OSM69" s="10"/>
      <c r="OSN69" s="11"/>
      <c r="OSO69" s="9"/>
      <c r="OSP69" s="10"/>
      <c r="OSQ69" s="10"/>
      <c r="OSR69" s="11"/>
      <c r="OSS69" s="9"/>
      <c r="OST69" s="10"/>
      <c r="OSU69" s="10"/>
      <c r="OSV69" s="11"/>
      <c r="OSW69" s="9"/>
      <c r="OSX69" s="10"/>
      <c r="OSY69" s="10"/>
      <c r="OSZ69" s="11"/>
      <c r="OTA69" s="9"/>
      <c r="OTB69" s="10"/>
      <c r="OTC69" s="10"/>
      <c r="OTD69" s="11"/>
      <c r="OTE69" s="9"/>
      <c r="OTF69" s="10"/>
      <c r="OTG69" s="10"/>
      <c r="OTH69" s="11"/>
      <c r="OTI69" s="9"/>
      <c r="OTJ69" s="10"/>
      <c r="OTK69" s="10"/>
      <c r="OTL69" s="11"/>
      <c r="OTM69" s="9"/>
      <c r="OTN69" s="10"/>
      <c r="OTO69" s="10"/>
      <c r="OTP69" s="11"/>
      <c r="OTQ69" s="9"/>
      <c r="OTR69" s="10"/>
      <c r="OTS69" s="10"/>
      <c r="OTT69" s="11"/>
      <c r="OTU69" s="9"/>
      <c r="OTV69" s="10"/>
      <c r="OTW69" s="10"/>
      <c r="OTX69" s="11"/>
      <c r="OTY69" s="9"/>
      <c r="OTZ69" s="10"/>
      <c r="OUA69" s="10"/>
      <c r="OUB69" s="11"/>
      <c r="OUC69" s="9"/>
      <c r="OUD69" s="10"/>
      <c r="OUE69" s="10"/>
      <c r="OUF69" s="11"/>
      <c r="OUG69" s="9"/>
      <c r="OUH69" s="10"/>
      <c r="OUI69" s="10"/>
      <c r="OUJ69" s="11"/>
      <c r="OUK69" s="9"/>
      <c r="OUL69" s="10"/>
      <c r="OUM69" s="10"/>
      <c r="OUN69" s="11"/>
      <c r="OUO69" s="9"/>
      <c r="OUP69" s="10"/>
      <c r="OUQ69" s="10"/>
      <c r="OUR69" s="11"/>
      <c r="OUS69" s="9"/>
      <c r="OUT69" s="10"/>
      <c r="OUU69" s="10"/>
      <c r="OUV69" s="11"/>
      <c r="OUW69" s="9"/>
      <c r="OUX69" s="10"/>
      <c r="OUY69" s="10"/>
      <c r="OUZ69" s="11"/>
      <c r="OVA69" s="9"/>
      <c r="OVB69" s="10"/>
      <c r="OVC69" s="10"/>
      <c r="OVD69" s="11"/>
      <c r="OVE69" s="9"/>
      <c r="OVF69" s="10"/>
      <c r="OVG69" s="10"/>
      <c r="OVH69" s="11"/>
      <c r="OVI69" s="9"/>
      <c r="OVJ69" s="10"/>
      <c r="OVK69" s="10"/>
      <c r="OVL69" s="11"/>
      <c r="OVM69" s="9"/>
      <c r="OVN69" s="10"/>
      <c r="OVO69" s="10"/>
      <c r="OVP69" s="11"/>
      <c r="OVQ69" s="9"/>
      <c r="OVR69" s="10"/>
      <c r="OVS69" s="10"/>
      <c r="OVT69" s="11"/>
      <c r="OVU69" s="9"/>
      <c r="OVV69" s="10"/>
      <c r="OVW69" s="10"/>
      <c r="OVX69" s="11"/>
      <c r="OVY69" s="9"/>
      <c r="OVZ69" s="10"/>
      <c r="OWA69" s="10"/>
      <c r="OWB69" s="11"/>
      <c r="OWC69" s="9"/>
      <c r="OWD69" s="10"/>
      <c r="OWE69" s="10"/>
      <c r="OWF69" s="11"/>
      <c r="OWG69" s="9"/>
      <c r="OWH69" s="10"/>
      <c r="OWI69" s="10"/>
      <c r="OWJ69" s="11"/>
      <c r="OWK69" s="9"/>
      <c r="OWL69" s="10"/>
      <c r="OWM69" s="10"/>
      <c r="OWN69" s="11"/>
      <c r="OWO69" s="9"/>
      <c r="OWP69" s="10"/>
      <c r="OWQ69" s="10"/>
      <c r="OWR69" s="11"/>
      <c r="OWS69" s="9"/>
      <c r="OWT69" s="10"/>
      <c r="OWU69" s="10"/>
      <c r="OWV69" s="11"/>
      <c r="OWW69" s="9"/>
      <c r="OWX69" s="10"/>
      <c r="OWY69" s="10"/>
      <c r="OWZ69" s="11"/>
      <c r="OXA69" s="9"/>
      <c r="OXB69" s="10"/>
      <c r="OXC69" s="10"/>
      <c r="OXD69" s="11"/>
      <c r="OXE69" s="9"/>
      <c r="OXF69" s="10"/>
      <c r="OXG69" s="10"/>
      <c r="OXH69" s="11"/>
      <c r="OXI69" s="9"/>
      <c r="OXJ69" s="10"/>
      <c r="OXK69" s="10"/>
      <c r="OXL69" s="11"/>
      <c r="OXM69" s="9"/>
      <c r="OXN69" s="10"/>
      <c r="OXO69" s="10"/>
      <c r="OXP69" s="11"/>
      <c r="OXQ69" s="9"/>
      <c r="OXR69" s="10"/>
      <c r="OXS69" s="10"/>
      <c r="OXT69" s="11"/>
      <c r="OXU69" s="9"/>
      <c r="OXV69" s="10"/>
      <c r="OXW69" s="10"/>
      <c r="OXX69" s="11"/>
      <c r="OXY69" s="9"/>
      <c r="OXZ69" s="10"/>
      <c r="OYA69" s="10"/>
      <c r="OYB69" s="11"/>
      <c r="OYC69" s="9"/>
      <c r="OYD69" s="10"/>
      <c r="OYE69" s="10"/>
      <c r="OYF69" s="11"/>
      <c r="OYG69" s="9"/>
      <c r="OYH69" s="10"/>
      <c r="OYI69" s="10"/>
      <c r="OYJ69" s="11"/>
      <c r="OYK69" s="9"/>
      <c r="OYL69" s="10"/>
      <c r="OYM69" s="10"/>
      <c r="OYN69" s="11"/>
      <c r="OYO69" s="9"/>
      <c r="OYP69" s="10"/>
      <c r="OYQ69" s="10"/>
      <c r="OYR69" s="11"/>
      <c r="OYS69" s="9"/>
      <c r="OYT69" s="10"/>
      <c r="OYU69" s="10"/>
      <c r="OYV69" s="11"/>
      <c r="OYW69" s="9"/>
      <c r="OYX69" s="10"/>
      <c r="OYY69" s="10"/>
      <c r="OYZ69" s="11"/>
      <c r="OZA69" s="9"/>
      <c r="OZB69" s="10"/>
      <c r="OZC69" s="10"/>
      <c r="OZD69" s="11"/>
      <c r="OZE69" s="9"/>
      <c r="OZF69" s="10"/>
      <c r="OZG69" s="10"/>
      <c r="OZH69" s="11"/>
      <c r="OZI69" s="9"/>
      <c r="OZJ69" s="10"/>
      <c r="OZK69" s="10"/>
      <c r="OZL69" s="11"/>
      <c r="OZM69" s="9"/>
      <c r="OZN69" s="10"/>
      <c r="OZO69" s="10"/>
      <c r="OZP69" s="11"/>
      <c r="OZQ69" s="9"/>
      <c r="OZR69" s="10"/>
      <c r="OZS69" s="10"/>
      <c r="OZT69" s="11"/>
      <c r="OZU69" s="9"/>
      <c r="OZV69" s="10"/>
      <c r="OZW69" s="10"/>
      <c r="OZX69" s="11"/>
      <c r="OZY69" s="9"/>
      <c r="OZZ69" s="10"/>
      <c r="PAA69" s="10"/>
      <c r="PAB69" s="11"/>
      <c r="PAC69" s="9"/>
      <c r="PAD69" s="10"/>
      <c r="PAE69" s="10"/>
      <c r="PAF69" s="11"/>
      <c r="PAG69" s="9"/>
      <c r="PAH69" s="10"/>
      <c r="PAI69" s="10"/>
      <c r="PAJ69" s="11"/>
      <c r="PAK69" s="9"/>
      <c r="PAL69" s="10"/>
      <c r="PAM69" s="10"/>
      <c r="PAN69" s="11"/>
      <c r="PAO69" s="9"/>
      <c r="PAP69" s="10"/>
      <c r="PAQ69" s="10"/>
      <c r="PAR69" s="11"/>
      <c r="PAS69" s="9"/>
      <c r="PAT69" s="10"/>
      <c r="PAU69" s="10"/>
      <c r="PAV69" s="11"/>
      <c r="PAW69" s="9"/>
      <c r="PAX69" s="10"/>
      <c r="PAY69" s="10"/>
      <c r="PAZ69" s="11"/>
      <c r="PBA69" s="9"/>
      <c r="PBB69" s="10"/>
      <c r="PBC69" s="10"/>
      <c r="PBD69" s="11"/>
      <c r="PBE69" s="9"/>
      <c r="PBF69" s="10"/>
      <c r="PBG69" s="10"/>
      <c r="PBH69" s="11"/>
      <c r="PBI69" s="9"/>
      <c r="PBJ69" s="10"/>
      <c r="PBK69" s="10"/>
      <c r="PBL69" s="11"/>
      <c r="PBM69" s="9"/>
      <c r="PBN69" s="10"/>
      <c r="PBO69" s="10"/>
      <c r="PBP69" s="11"/>
      <c r="PBQ69" s="9"/>
      <c r="PBR69" s="10"/>
      <c r="PBS69" s="10"/>
      <c r="PBT69" s="11"/>
      <c r="PBU69" s="9"/>
      <c r="PBV69" s="10"/>
      <c r="PBW69" s="10"/>
      <c r="PBX69" s="11"/>
      <c r="PBY69" s="9"/>
      <c r="PBZ69" s="10"/>
      <c r="PCA69" s="10"/>
      <c r="PCB69" s="11"/>
      <c r="PCC69" s="9"/>
      <c r="PCD69" s="10"/>
      <c r="PCE69" s="10"/>
      <c r="PCF69" s="11"/>
      <c r="PCG69" s="9"/>
      <c r="PCH69" s="10"/>
      <c r="PCI69" s="10"/>
      <c r="PCJ69" s="11"/>
      <c r="PCK69" s="9"/>
      <c r="PCL69" s="10"/>
      <c r="PCM69" s="10"/>
      <c r="PCN69" s="11"/>
      <c r="PCO69" s="9"/>
      <c r="PCP69" s="10"/>
      <c r="PCQ69" s="10"/>
      <c r="PCR69" s="11"/>
      <c r="PCS69" s="9"/>
      <c r="PCT69" s="10"/>
      <c r="PCU69" s="10"/>
      <c r="PCV69" s="11"/>
      <c r="PCW69" s="9"/>
      <c r="PCX69" s="10"/>
      <c r="PCY69" s="10"/>
      <c r="PCZ69" s="11"/>
      <c r="PDA69" s="9"/>
      <c r="PDB69" s="10"/>
      <c r="PDC69" s="10"/>
      <c r="PDD69" s="11"/>
      <c r="PDE69" s="9"/>
      <c r="PDF69" s="10"/>
      <c r="PDG69" s="10"/>
      <c r="PDH69" s="11"/>
      <c r="PDI69" s="9"/>
      <c r="PDJ69" s="10"/>
      <c r="PDK69" s="10"/>
      <c r="PDL69" s="11"/>
      <c r="PDM69" s="9"/>
      <c r="PDN69" s="10"/>
      <c r="PDO69" s="10"/>
      <c r="PDP69" s="11"/>
      <c r="PDQ69" s="9"/>
      <c r="PDR69" s="10"/>
      <c r="PDS69" s="10"/>
      <c r="PDT69" s="11"/>
      <c r="PDU69" s="9"/>
      <c r="PDV69" s="10"/>
      <c r="PDW69" s="10"/>
      <c r="PDX69" s="11"/>
      <c r="PDY69" s="9"/>
      <c r="PDZ69" s="10"/>
      <c r="PEA69" s="10"/>
      <c r="PEB69" s="11"/>
      <c r="PEC69" s="9"/>
      <c r="PED69" s="10"/>
      <c r="PEE69" s="10"/>
      <c r="PEF69" s="11"/>
      <c r="PEG69" s="9"/>
      <c r="PEH69" s="10"/>
      <c r="PEI69" s="10"/>
      <c r="PEJ69" s="11"/>
      <c r="PEK69" s="9"/>
      <c r="PEL69" s="10"/>
      <c r="PEM69" s="10"/>
      <c r="PEN69" s="11"/>
      <c r="PEO69" s="9"/>
      <c r="PEP69" s="10"/>
      <c r="PEQ69" s="10"/>
      <c r="PER69" s="11"/>
      <c r="PES69" s="9"/>
      <c r="PET69" s="10"/>
      <c r="PEU69" s="10"/>
      <c r="PEV69" s="11"/>
      <c r="PEW69" s="9"/>
      <c r="PEX69" s="10"/>
      <c r="PEY69" s="10"/>
      <c r="PEZ69" s="11"/>
      <c r="PFA69" s="9"/>
      <c r="PFB69" s="10"/>
      <c r="PFC69" s="10"/>
      <c r="PFD69" s="11"/>
      <c r="PFE69" s="9"/>
      <c r="PFF69" s="10"/>
      <c r="PFG69" s="10"/>
      <c r="PFH69" s="11"/>
      <c r="PFI69" s="9"/>
      <c r="PFJ69" s="10"/>
      <c r="PFK69" s="10"/>
      <c r="PFL69" s="11"/>
      <c r="PFM69" s="9"/>
      <c r="PFN69" s="10"/>
      <c r="PFO69" s="10"/>
      <c r="PFP69" s="11"/>
      <c r="PFQ69" s="9"/>
      <c r="PFR69" s="10"/>
      <c r="PFS69" s="10"/>
      <c r="PFT69" s="11"/>
      <c r="PFU69" s="9"/>
      <c r="PFV69" s="10"/>
      <c r="PFW69" s="10"/>
      <c r="PFX69" s="11"/>
      <c r="PFY69" s="9"/>
      <c r="PFZ69" s="10"/>
      <c r="PGA69" s="10"/>
      <c r="PGB69" s="11"/>
      <c r="PGC69" s="9"/>
      <c r="PGD69" s="10"/>
      <c r="PGE69" s="10"/>
      <c r="PGF69" s="11"/>
      <c r="PGG69" s="9"/>
      <c r="PGH69" s="10"/>
      <c r="PGI69" s="10"/>
      <c r="PGJ69" s="11"/>
      <c r="PGK69" s="9"/>
      <c r="PGL69" s="10"/>
      <c r="PGM69" s="10"/>
      <c r="PGN69" s="11"/>
      <c r="PGO69" s="9"/>
      <c r="PGP69" s="10"/>
      <c r="PGQ69" s="10"/>
      <c r="PGR69" s="11"/>
      <c r="PGS69" s="9"/>
      <c r="PGT69" s="10"/>
      <c r="PGU69" s="10"/>
      <c r="PGV69" s="11"/>
      <c r="PGW69" s="9"/>
      <c r="PGX69" s="10"/>
      <c r="PGY69" s="10"/>
      <c r="PGZ69" s="11"/>
      <c r="PHA69" s="9"/>
      <c r="PHB69" s="10"/>
      <c r="PHC69" s="10"/>
      <c r="PHD69" s="11"/>
      <c r="PHE69" s="9"/>
      <c r="PHF69" s="10"/>
      <c r="PHG69" s="10"/>
      <c r="PHH69" s="11"/>
      <c r="PHI69" s="9"/>
      <c r="PHJ69" s="10"/>
      <c r="PHK69" s="10"/>
      <c r="PHL69" s="11"/>
      <c r="PHM69" s="9"/>
      <c r="PHN69" s="10"/>
      <c r="PHO69" s="10"/>
      <c r="PHP69" s="11"/>
      <c r="PHQ69" s="9"/>
      <c r="PHR69" s="10"/>
      <c r="PHS69" s="10"/>
      <c r="PHT69" s="11"/>
      <c r="PHU69" s="9"/>
      <c r="PHV69" s="10"/>
      <c r="PHW69" s="10"/>
      <c r="PHX69" s="11"/>
      <c r="PHY69" s="9"/>
      <c r="PHZ69" s="10"/>
      <c r="PIA69" s="10"/>
      <c r="PIB69" s="11"/>
      <c r="PIC69" s="9"/>
      <c r="PID69" s="10"/>
      <c r="PIE69" s="10"/>
      <c r="PIF69" s="11"/>
      <c r="PIG69" s="9"/>
      <c r="PIH69" s="10"/>
      <c r="PII69" s="10"/>
      <c r="PIJ69" s="11"/>
      <c r="PIK69" s="9"/>
      <c r="PIL69" s="10"/>
      <c r="PIM69" s="10"/>
      <c r="PIN69" s="11"/>
      <c r="PIO69" s="9"/>
      <c r="PIP69" s="10"/>
      <c r="PIQ69" s="10"/>
      <c r="PIR69" s="11"/>
      <c r="PIS69" s="9"/>
      <c r="PIT69" s="10"/>
      <c r="PIU69" s="10"/>
      <c r="PIV69" s="11"/>
      <c r="PIW69" s="9"/>
      <c r="PIX69" s="10"/>
      <c r="PIY69" s="10"/>
      <c r="PIZ69" s="11"/>
      <c r="PJA69" s="9"/>
      <c r="PJB69" s="10"/>
      <c r="PJC69" s="10"/>
      <c r="PJD69" s="11"/>
      <c r="PJE69" s="9"/>
      <c r="PJF69" s="10"/>
      <c r="PJG69" s="10"/>
      <c r="PJH69" s="11"/>
      <c r="PJI69" s="9"/>
      <c r="PJJ69" s="10"/>
      <c r="PJK69" s="10"/>
      <c r="PJL69" s="11"/>
      <c r="PJM69" s="9"/>
      <c r="PJN69" s="10"/>
      <c r="PJO69" s="10"/>
      <c r="PJP69" s="11"/>
      <c r="PJQ69" s="9"/>
      <c r="PJR69" s="10"/>
      <c r="PJS69" s="10"/>
      <c r="PJT69" s="11"/>
      <c r="PJU69" s="9"/>
      <c r="PJV69" s="10"/>
      <c r="PJW69" s="10"/>
      <c r="PJX69" s="11"/>
      <c r="PJY69" s="9"/>
      <c r="PJZ69" s="10"/>
      <c r="PKA69" s="10"/>
      <c r="PKB69" s="11"/>
      <c r="PKC69" s="9"/>
      <c r="PKD69" s="10"/>
      <c r="PKE69" s="10"/>
      <c r="PKF69" s="11"/>
      <c r="PKG69" s="9"/>
      <c r="PKH69" s="10"/>
      <c r="PKI69" s="10"/>
      <c r="PKJ69" s="11"/>
      <c r="PKK69" s="9"/>
      <c r="PKL69" s="10"/>
      <c r="PKM69" s="10"/>
      <c r="PKN69" s="11"/>
      <c r="PKO69" s="9"/>
      <c r="PKP69" s="10"/>
      <c r="PKQ69" s="10"/>
      <c r="PKR69" s="11"/>
      <c r="PKS69" s="9"/>
      <c r="PKT69" s="10"/>
      <c r="PKU69" s="10"/>
      <c r="PKV69" s="11"/>
      <c r="PKW69" s="9"/>
      <c r="PKX69" s="10"/>
      <c r="PKY69" s="10"/>
      <c r="PKZ69" s="11"/>
      <c r="PLA69" s="9"/>
      <c r="PLB69" s="10"/>
      <c r="PLC69" s="10"/>
      <c r="PLD69" s="11"/>
      <c r="PLE69" s="9"/>
      <c r="PLF69" s="10"/>
      <c r="PLG69" s="10"/>
      <c r="PLH69" s="11"/>
      <c r="PLI69" s="9"/>
      <c r="PLJ69" s="10"/>
      <c r="PLK69" s="10"/>
      <c r="PLL69" s="11"/>
      <c r="PLM69" s="9"/>
      <c r="PLN69" s="10"/>
      <c r="PLO69" s="10"/>
      <c r="PLP69" s="11"/>
      <c r="PLQ69" s="9"/>
      <c r="PLR69" s="10"/>
      <c r="PLS69" s="10"/>
      <c r="PLT69" s="11"/>
      <c r="PLU69" s="9"/>
      <c r="PLV69" s="10"/>
      <c r="PLW69" s="10"/>
      <c r="PLX69" s="11"/>
      <c r="PLY69" s="9"/>
      <c r="PLZ69" s="10"/>
      <c r="PMA69" s="10"/>
      <c r="PMB69" s="11"/>
      <c r="PMC69" s="9"/>
      <c r="PMD69" s="10"/>
      <c r="PME69" s="10"/>
      <c r="PMF69" s="11"/>
      <c r="PMG69" s="9"/>
      <c r="PMH69" s="10"/>
      <c r="PMI69" s="10"/>
      <c r="PMJ69" s="11"/>
      <c r="PMK69" s="9"/>
      <c r="PML69" s="10"/>
      <c r="PMM69" s="10"/>
      <c r="PMN69" s="11"/>
      <c r="PMO69" s="9"/>
      <c r="PMP69" s="10"/>
      <c r="PMQ69" s="10"/>
      <c r="PMR69" s="11"/>
      <c r="PMS69" s="9"/>
      <c r="PMT69" s="10"/>
      <c r="PMU69" s="10"/>
      <c r="PMV69" s="11"/>
      <c r="PMW69" s="9"/>
      <c r="PMX69" s="10"/>
      <c r="PMY69" s="10"/>
      <c r="PMZ69" s="11"/>
      <c r="PNA69" s="9"/>
      <c r="PNB69" s="10"/>
      <c r="PNC69" s="10"/>
      <c r="PND69" s="11"/>
      <c r="PNE69" s="9"/>
      <c r="PNF69" s="10"/>
      <c r="PNG69" s="10"/>
      <c r="PNH69" s="11"/>
      <c r="PNI69" s="9"/>
      <c r="PNJ69" s="10"/>
      <c r="PNK69" s="10"/>
      <c r="PNL69" s="11"/>
      <c r="PNM69" s="9"/>
      <c r="PNN69" s="10"/>
      <c r="PNO69" s="10"/>
      <c r="PNP69" s="11"/>
      <c r="PNQ69" s="9"/>
      <c r="PNR69" s="10"/>
      <c r="PNS69" s="10"/>
      <c r="PNT69" s="11"/>
      <c r="PNU69" s="9"/>
      <c r="PNV69" s="10"/>
      <c r="PNW69" s="10"/>
      <c r="PNX69" s="11"/>
      <c r="PNY69" s="9"/>
      <c r="PNZ69" s="10"/>
      <c r="POA69" s="10"/>
      <c r="POB69" s="11"/>
      <c r="POC69" s="9"/>
      <c r="POD69" s="10"/>
      <c r="POE69" s="10"/>
      <c r="POF69" s="11"/>
      <c r="POG69" s="9"/>
      <c r="POH69" s="10"/>
      <c r="POI69" s="10"/>
      <c r="POJ69" s="11"/>
      <c r="POK69" s="9"/>
      <c r="POL69" s="10"/>
      <c r="POM69" s="10"/>
      <c r="PON69" s="11"/>
      <c r="POO69" s="9"/>
      <c r="POP69" s="10"/>
      <c r="POQ69" s="10"/>
      <c r="POR69" s="11"/>
      <c r="POS69" s="9"/>
      <c r="POT69" s="10"/>
      <c r="POU69" s="10"/>
      <c r="POV69" s="11"/>
      <c r="POW69" s="9"/>
      <c r="POX69" s="10"/>
      <c r="POY69" s="10"/>
      <c r="POZ69" s="11"/>
      <c r="PPA69" s="9"/>
      <c r="PPB69" s="10"/>
      <c r="PPC69" s="10"/>
      <c r="PPD69" s="11"/>
      <c r="PPE69" s="9"/>
      <c r="PPF69" s="10"/>
      <c r="PPG69" s="10"/>
      <c r="PPH69" s="11"/>
      <c r="PPI69" s="9"/>
      <c r="PPJ69" s="10"/>
      <c r="PPK69" s="10"/>
      <c r="PPL69" s="11"/>
      <c r="PPM69" s="9"/>
      <c r="PPN69" s="10"/>
      <c r="PPO69" s="10"/>
      <c r="PPP69" s="11"/>
      <c r="PPQ69" s="9"/>
      <c r="PPR69" s="10"/>
      <c r="PPS69" s="10"/>
      <c r="PPT69" s="11"/>
      <c r="PPU69" s="9"/>
      <c r="PPV69" s="10"/>
      <c r="PPW69" s="10"/>
      <c r="PPX69" s="11"/>
      <c r="PPY69" s="9"/>
      <c r="PPZ69" s="10"/>
      <c r="PQA69" s="10"/>
      <c r="PQB69" s="11"/>
      <c r="PQC69" s="9"/>
      <c r="PQD69" s="10"/>
      <c r="PQE69" s="10"/>
      <c r="PQF69" s="11"/>
      <c r="PQG69" s="9"/>
      <c r="PQH69" s="10"/>
      <c r="PQI69" s="10"/>
      <c r="PQJ69" s="11"/>
      <c r="PQK69" s="9"/>
      <c r="PQL69" s="10"/>
      <c r="PQM69" s="10"/>
      <c r="PQN69" s="11"/>
      <c r="PQO69" s="9"/>
      <c r="PQP69" s="10"/>
      <c r="PQQ69" s="10"/>
      <c r="PQR69" s="11"/>
      <c r="PQS69" s="9"/>
      <c r="PQT69" s="10"/>
      <c r="PQU69" s="10"/>
      <c r="PQV69" s="11"/>
      <c r="PQW69" s="9"/>
      <c r="PQX69" s="10"/>
      <c r="PQY69" s="10"/>
      <c r="PQZ69" s="11"/>
      <c r="PRA69" s="9"/>
      <c r="PRB69" s="10"/>
      <c r="PRC69" s="10"/>
      <c r="PRD69" s="11"/>
      <c r="PRE69" s="9"/>
      <c r="PRF69" s="10"/>
      <c r="PRG69" s="10"/>
      <c r="PRH69" s="11"/>
      <c r="PRI69" s="9"/>
      <c r="PRJ69" s="10"/>
      <c r="PRK69" s="10"/>
      <c r="PRL69" s="11"/>
      <c r="PRM69" s="9"/>
      <c r="PRN69" s="10"/>
      <c r="PRO69" s="10"/>
      <c r="PRP69" s="11"/>
      <c r="PRQ69" s="9"/>
      <c r="PRR69" s="10"/>
      <c r="PRS69" s="10"/>
      <c r="PRT69" s="11"/>
      <c r="PRU69" s="9"/>
      <c r="PRV69" s="10"/>
      <c r="PRW69" s="10"/>
      <c r="PRX69" s="11"/>
      <c r="PRY69" s="9"/>
      <c r="PRZ69" s="10"/>
      <c r="PSA69" s="10"/>
      <c r="PSB69" s="11"/>
      <c r="PSC69" s="9"/>
      <c r="PSD69" s="10"/>
      <c r="PSE69" s="10"/>
      <c r="PSF69" s="11"/>
      <c r="PSG69" s="9"/>
      <c r="PSH69" s="10"/>
      <c r="PSI69" s="10"/>
      <c r="PSJ69" s="11"/>
      <c r="PSK69" s="9"/>
      <c r="PSL69" s="10"/>
      <c r="PSM69" s="10"/>
      <c r="PSN69" s="11"/>
      <c r="PSO69" s="9"/>
      <c r="PSP69" s="10"/>
      <c r="PSQ69" s="10"/>
      <c r="PSR69" s="11"/>
      <c r="PSS69" s="9"/>
      <c r="PST69" s="10"/>
      <c r="PSU69" s="10"/>
      <c r="PSV69" s="11"/>
      <c r="PSW69" s="9"/>
      <c r="PSX69" s="10"/>
      <c r="PSY69" s="10"/>
      <c r="PSZ69" s="11"/>
      <c r="PTA69" s="9"/>
      <c r="PTB69" s="10"/>
      <c r="PTC69" s="10"/>
      <c r="PTD69" s="11"/>
      <c r="PTE69" s="9"/>
      <c r="PTF69" s="10"/>
      <c r="PTG69" s="10"/>
      <c r="PTH69" s="11"/>
      <c r="PTI69" s="9"/>
      <c r="PTJ69" s="10"/>
      <c r="PTK69" s="10"/>
      <c r="PTL69" s="11"/>
      <c r="PTM69" s="9"/>
      <c r="PTN69" s="10"/>
      <c r="PTO69" s="10"/>
      <c r="PTP69" s="11"/>
      <c r="PTQ69" s="9"/>
      <c r="PTR69" s="10"/>
      <c r="PTS69" s="10"/>
      <c r="PTT69" s="11"/>
      <c r="PTU69" s="9"/>
      <c r="PTV69" s="10"/>
      <c r="PTW69" s="10"/>
      <c r="PTX69" s="11"/>
      <c r="PTY69" s="9"/>
      <c r="PTZ69" s="10"/>
      <c r="PUA69" s="10"/>
      <c r="PUB69" s="11"/>
      <c r="PUC69" s="9"/>
      <c r="PUD69" s="10"/>
      <c r="PUE69" s="10"/>
      <c r="PUF69" s="11"/>
      <c r="PUG69" s="9"/>
      <c r="PUH69" s="10"/>
      <c r="PUI69" s="10"/>
      <c r="PUJ69" s="11"/>
      <c r="PUK69" s="9"/>
      <c r="PUL69" s="10"/>
      <c r="PUM69" s="10"/>
      <c r="PUN69" s="11"/>
      <c r="PUO69" s="9"/>
      <c r="PUP69" s="10"/>
      <c r="PUQ69" s="10"/>
      <c r="PUR69" s="11"/>
      <c r="PUS69" s="9"/>
      <c r="PUT69" s="10"/>
      <c r="PUU69" s="10"/>
      <c r="PUV69" s="11"/>
      <c r="PUW69" s="9"/>
      <c r="PUX69" s="10"/>
      <c r="PUY69" s="10"/>
      <c r="PUZ69" s="11"/>
      <c r="PVA69" s="9"/>
      <c r="PVB69" s="10"/>
      <c r="PVC69" s="10"/>
      <c r="PVD69" s="11"/>
      <c r="PVE69" s="9"/>
      <c r="PVF69" s="10"/>
      <c r="PVG69" s="10"/>
      <c r="PVH69" s="11"/>
      <c r="PVI69" s="9"/>
      <c r="PVJ69" s="10"/>
      <c r="PVK69" s="10"/>
      <c r="PVL69" s="11"/>
      <c r="PVM69" s="9"/>
      <c r="PVN69" s="10"/>
      <c r="PVO69" s="10"/>
      <c r="PVP69" s="11"/>
      <c r="PVQ69" s="9"/>
      <c r="PVR69" s="10"/>
      <c r="PVS69" s="10"/>
      <c r="PVT69" s="11"/>
      <c r="PVU69" s="9"/>
      <c r="PVV69" s="10"/>
      <c r="PVW69" s="10"/>
      <c r="PVX69" s="11"/>
      <c r="PVY69" s="9"/>
      <c r="PVZ69" s="10"/>
      <c r="PWA69" s="10"/>
      <c r="PWB69" s="11"/>
      <c r="PWC69" s="9"/>
      <c r="PWD69" s="10"/>
      <c r="PWE69" s="10"/>
      <c r="PWF69" s="11"/>
      <c r="PWG69" s="9"/>
      <c r="PWH69" s="10"/>
      <c r="PWI69" s="10"/>
      <c r="PWJ69" s="11"/>
      <c r="PWK69" s="9"/>
      <c r="PWL69" s="10"/>
      <c r="PWM69" s="10"/>
      <c r="PWN69" s="11"/>
      <c r="PWO69" s="9"/>
      <c r="PWP69" s="10"/>
      <c r="PWQ69" s="10"/>
      <c r="PWR69" s="11"/>
      <c r="PWS69" s="9"/>
      <c r="PWT69" s="10"/>
      <c r="PWU69" s="10"/>
      <c r="PWV69" s="11"/>
      <c r="PWW69" s="9"/>
      <c r="PWX69" s="10"/>
      <c r="PWY69" s="10"/>
      <c r="PWZ69" s="11"/>
      <c r="PXA69" s="9"/>
      <c r="PXB69" s="10"/>
      <c r="PXC69" s="10"/>
      <c r="PXD69" s="11"/>
      <c r="PXE69" s="9"/>
      <c r="PXF69" s="10"/>
      <c r="PXG69" s="10"/>
      <c r="PXH69" s="11"/>
      <c r="PXI69" s="9"/>
      <c r="PXJ69" s="10"/>
      <c r="PXK69" s="10"/>
      <c r="PXL69" s="11"/>
      <c r="PXM69" s="9"/>
      <c r="PXN69" s="10"/>
      <c r="PXO69" s="10"/>
      <c r="PXP69" s="11"/>
      <c r="PXQ69" s="9"/>
      <c r="PXR69" s="10"/>
      <c r="PXS69" s="10"/>
      <c r="PXT69" s="11"/>
      <c r="PXU69" s="9"/>
      <c r="PXV69" s="10"/>
      <c r="PXW69" s="10"/>
      <c r="PXX69" s="11"/>
      <c r="PXY69" s="9"/>
      <c r="PXZ69" s="10"/>
      <c r="PYA69" s="10"/>
      <c r="PYB69" s="11"/>
      <c r="PYC69" s="9"/>
      <c r="PYD69" s="10"/>
      <c r="PYE69" s="10"/>
      <c r="PYF69" s="11"/>
      <c r="PYG69" s="9"/>
      <c r="PYH69" s="10"/>
      <c r="PYI69" s="10"/>
      <c r="PYJ69" s="11"/>
      <c r="PYK69" s="9"/>
      <c r="PYL69" s="10"/>
      <c r="PYM69" s="10"/>
      <c r="PYN69" s="11"/>
      <c r="PYO69" s="9"/>
      <c r="PYP69" s="10"/>
      <c r="PYQ69" s="10"/>
      <c r="PYR69" s="11"/>
      <c r="PYS69" s="9"/>
      <c r="PYT69" s="10"/>
      <c r="PYU69" s="10"/>
      <c r="PYV69" s="11"/>
      <c r="PYW69" s="9"/>
      <c r="PYX69" s="10"/>
      <c r="PYY69" s="10"/>
      <c r="PYZ69" s="11"/>
      <c r="PZA69" s="9"/>
      <c r="PZB69" s="10"/>
      <c r="PZC69" s="10"/>
      <c r="PZD69" s="11"/>
      <c r="PZE69" s="9"/>
      <c r="PZF69" s="10"/>
      <c r="PZG69" s="10"/>
      <c r="PZH69" s="11"/>
      <c r="PZI69" s="9"/>
      <c r="PZJ69" s="10"/>
      <c r="PZK69" s="10"/>
      <c r="PZL69" s="11"/>
      <c r="PZM69" s="9"/>
      <c r="PZN69" s="10"/>
      <c r="PZO69" s="10"/>
      <c r="PZP69" s="11"/>
      <c r="PZQ69" s="9"/>
      <c r="PZR69" s="10"/>
      <c r="PZS69" s="10"/>
      <c r="PZT69" s="11"/>
      <c r="PZU69" s="9"/>
      <c r="PZV69" s="10"/>
      <c r="PZW69" s="10"/>
      <c r="PZX69" s="11"/>
      <c r="PZY69" s="9"/>
      <c r="PZZ69" s="10"/>
      <c r="QAA69" s="10"/>
      <c r="QAB69" s="11"/>
      <c r="QAC69" s="9"/>
      <c r="QAD69" s="10"/>
      <c r="QAE69" s="10"/>
      <c r="QAF69" s="11"/>
      <c r="QAG69" s="9"/>
      <c r="QAH69" s="10"/>
      <c r="QAI69" s="10"/>
      <c r="QAJ69" s="11"/>
      <c r="QAK69" s="9"/>
      <c r="QAL69" s="10"/>
      <c r="QAM69" s="10"/>
      <c r="QAN69" s="11"/>
      <c r="QAO69" s="9"/>
      <c r="QAP69" s="10"/>
      <c r="QAQ69" s="10"/>
      <c r="QAR69" s="11"/>
      <c r="QAS69" s="9"/>
      <c r="QAT69" s="10"/>
      <c r="QAU69" s="10"/>
      <c r="QAV69" s="11"/>
      <c r="QAW69" s="9"/>
      <c r="QAX69" s="10"/>
      <c r="QAY69" s="10"/>
      <c r="QAZ69" s="11"/>
      <c r="QBA69" s="9"/>
      <c r="QBB69" s="10"/>
      <c r="QBC69" s="10"/>
      <c r="QBD69" s="11"/>
      <c r="QBE69" s="9"/>
      <c r="QBF69" s="10"/>
      <c r="QBG69" s="10"/>
      <c r="QBH69" s="11"/>
      <c r="QBI69" s="9"/>
      <c r="QBJ69" s="10"/>
      <c r="QBK69" s="10"/>
      <c r="QBL69" s="11"/>
      <c r="QBM69" s="9"/>
      <c r="QBN69" s="10"/>
      <c r="QBO69" s="10"/>
      <c r="QBP69" s="11"/>
      <c r="QBQ69" s="9"/>
      <c r="QBR69" s="10"/>
      <c r="QBS69" s="10"/>
      <c r="QBT69" s="11"/>
      <c r="QBU69" s="9"/>
      <c r="QBV69" s="10"/>
      <c r="QBW69" s="10"/>
      <c r="QBX69" s="11"/>
      <c r="QBY69" s="9"/>
      <c r="QBZ69" s="10"/>
      <c r="QCA69" s="10"/>
      <c r="QCB69" s="11"/>
      <c r="QCC69" s="9"/>
      <c r="QCD69" s="10"/>
      <c r="QCE69" s="10"/>
      <c r="QCF69" s="11"/>
      <c r="QCG69" s="9"/>
      <c r="QCH69" s="10"/>
      <c r="QCI69" s="10"/>
      <c r="QCJ69" s="11"/>
      <c r="QCK69" s="9"/>
      <c r="QCL69" s="10"/>
      <c r="QCM69" s="10"/>
      <c r="QCN69" s="11"/>
      <c r="QCO69" s="9"/>
      <c r="QCP69" s="10"/>
      <c r="QCQ69" s="10"/>
      <c r="QCR69" s="11"/>
      <c r="QCS69" s="9"/>
      <c r="QCT69" s="10"/>
      <c r="QCU69" s="10"/>
      <c r="QCV69" s="11"/>
      <c r="QCW69" s="9"/>
      <c r="QCX69" s="10"/>
      <c r="QCY69" s="10"/>
      <c r="QCZ69" s="11"/>
      <c r="QDA69" s="9"/>
      <c r="QDB69" s="10"/>
      <c r="QDC69" s="10"/>
      <c r="QDD69" s="11"/>
      <c r="QDE69" s="9"/>
      <c r="QDF69" s="10"/>
      <c r="QDG69" s="10"/>
      <c r="QDH69" s="11"/>
      <c r="QDI69" s="9"/>
      <c r="QDJ69" s="10"/>
      <c r="QDK69" s="10"/>
      <c r="QDL69" s="11"/>
      <c r="QDM69" s="9"/>
      <c r="QDN69" s="10"/>
      <c r="QDO69" s="10"/>
      <c r="QDP69" s="11"/>
      <c r="QDQ69" s="9"/>
      <c r="QDR69" s="10"/>
      <c r="QDS69" s="10"/>
      <c r="QDT69" s="11"/>
      <c r="QDU69" s="9"/>
      <c r="QDV69" s="10"/>
      <c r="QDW69" s="10"/>
      <c r="QDX69" s="11"/>
      <c r="QDY69" s="9"/>
      <c r="QDZ69" s="10"/>
      <c r="QEA69" s="10"/>
      <c r="QEB69" s="11"/>
      <c r="QEC69" s="9"/>
      <c r="QED69" s="10"/>
      <c r="QEE69" s="10"/>
      <c r="QEF69" s="11"/>
      <c r="QEG69" s="9"/>
      <c r="QEH69" s="10"/>
      <c r="QEI69" s="10"/>
      <c r="QEJ69" s="11"/>
      <c r="QEK69" s="9"/>
      <c r="QEL69" s="10"/>
      <c r="QEM69" s="10"/>
      <c r="QEN69" s="11"/>
      <c r="QEO69" s="9"/>
      <c r="QEP69" s="10"/>
      <c r="QEQ69" s="10"/>
      <c r="QER69" s="11"/>
      <c r="QES69" s="9"/>
      <c r="QET69" s="10"/>
      <c r="QEU69" s="10"/>
      <c r="QEV69" s="11"/>
      <c r="QEW69" s="9"/>
      <c r="QEX69" s="10"/>
      <c r="QEY69" s="10"/>
      <c r="QEZ69" s="11"/>
      <c r="QFA69" s="9"/>
      <c r="QFB69" s="10"/>
      <c r="QFC69" s="10"/>
      <c r="QFD69" s="11"/>
      <c r="QFE69" s="9"/>
      <c r="QFF69" s="10"/>
      <c r="QFG69" s="10"/>
      <c r="QFH69" s="11"/>
      <c r="QFI69" s="9"/>
      <c r="QFJ69" s="10"/>
      <c r="QFK69" s="10"/>
      <c r="QFL69" s="11"/>
      <c r="QFM69" s="9"/>
      <c r="QFN69" s="10"/>
      <c r="QFO69" s="10"/>
      <c r="QFP69" s="11"/>
      <c r="QFQ69" s="9"/>
      <c r="QFR69" s="10"/>
      <c r="QFS69" s="10"/>
      <c r="QFT69" s="11"/>
      <c r="QFU69" s="9"/>
      <c r="QFV69" s="10"/>
      <c r="QFW69" s="10"/>
      <c r="QFX69" s="11"/>
      <c r="QFY69" s="9"/>
      <c r="QFZ69" s="10"/>
      <c r="QGA69" s="10"/>
      <c r="QGB69" s="11"/>
      <c r="QGC69" s="9"/>
      <c r="QGD69" s="10"/>
      <c r="QGE69" s="10"/>
      <c r="QGF69" s="11"/>
      <c r="QGG69" s="9"/>
      <c r="QGH69" s="10"/>
      <c r="QGI69" s="10"/>
      <c r="QGJ69" s="11"/>
      <c r="QGK69" s="9"/>
      <c r="QGL69" s="10"/>
      <c r="QGM69" s="10"/>
      <c r="QGN69" s="11"/>
      <c r="QGO69" s="9"/>
      <c r="QGP69" s="10"/>
      <c r="QGQ69" s="10"/>
      <c r="QGR69" s="11"/>
      <c r="QGS69" s="9"/>
      <c r="QGT69" s="10"/>
      <c r="QGU69" s="10"/>
      <c r="QGV69" s="11"/>
      <c r="QGW69" s="9"/>
      <c r="QGX69" s="10"/>
      <c r="QGY69" s="10"/>
      <c r="QGZ69" s="11"/>
      <c r="QHA69" s="9"/>
      <c r="QHB69" s="10"/>
      <c r="QHC69" s="10"/>
      <c r="QHD69" s="11"/>
      <c r="QHE69" s="9"/>
      <c r="QHF69" s="10"/>
      <c r="QHG69" s="10"/>
      <c r="QHH69" s="11"/>
      <c r="QHI69" s="9"/>
      <c r="QHJ69" s="10"/>
      <c r="QHK69" s="10"/>
      <c r="QHL69" s="11"/>
      <c r="QHM69" s="9"/>
      <c r="QHN69" s="10"/>
      <c r="QHO69" s="10"/>
      <c r="QHP69" s="11"/>
      <c r="QHQ69" s="9"/>
      <c r="QHR69" s="10"/>
      <c r="QHS69" s="10"/>
      <c r="QHT69" s="11"/>
      <c r="QHU69" s="9"/>
      <c r="QHV69" s="10"/>
      <c r="QHW69" s="10"/>
      <c r="QHX69" s="11"/>
      <c r="QHY69" s="9"/>
      <c r="QHZ69" s="10"/>
      <c r="QIA69" s="10"/>
      <c r="QIB69" s="11"/>
      <c r="QIC69" s="9"/>
      <c r="QID69" s="10"/>
      <c r="QIE69" s="10"/>
      <c r="QIF69" s="11"/>
      <c r="QIG69" s="9"/>
      <c r="QIH69" s="10"/>
      <c r="QII69" s="10"/>
      <c r="QIJ69" s="11"/>
      <c r="QIK69" s="9"/>
      <c r="QIL69" s="10"/>
      <c r="QIM69" s="10"/>
      <c r="QIN69" s="11"/>
      <c r="QIO69" s="9"/>
      <c r="QIP69" s="10"/>
      <c r="QIQ69" s="10"/>
      <c r="QIR69" s="11"/>
      <c r="QIS69" s="9"/>
      <c r="QIT69" s="10"/>
      <c r="QIU69" s="10"/>
      <c r="QIV69" s="11"/>
      <c r="QIW69" s="9"/>
      <c r="QIX69" s="10"/>
      <c r="QIY69" s="10"/>
      <c r="QIZ69" s="11"/>
      <c r="QJA69" s="9"/>
      <c r="QJB69" s="10"/>
      <c r="QJC69" s="10"/>
      <c r="QJD69" s="11"/>
      <c r="QJE69" s="9"/>
      <c r="QJF69" s="10"/>
      <c r="QJG69" s="10"/>
      <c r="QJH69" s="11"/>
      <c r="QJI69" s="9"/>
      <c r="QJJ69" s="10"/>
      <c r="QJK69" s="10"/>
      <c r="QJL69" s="11"/>
      <c r="QJM69" s="9"/>
      <c r="QJN69" s="10"/>
      <c r="QJO69" s="10"/>
      <c r="QJP69" s="11"/>
      <c r="QJQ69" s="9"/>
      <c r="QJR69" s="10"/>
      <c r="QJS69" s="10"/>
      <c r="QJT69" s="11"/>
      <c r="QJU69" s="9"/>
      <c r="QJV69" s="10"/>
      <c r="QJW69" s="10"/>
      <c r="QJX69" s="11"/>
      <c r="QJY69" s="9"/>
      <c r="QJZ69" s="10"/>
      <c r="QKA69" s="10"/>
      <c r="QKB69" s="11"/>
      <c r="QKC69" s="9"/>
      <c r="QKD69" s="10"/>
      <c r="QKE69" s="10"/>
      <c r="QKF69" s="11"/>
      <c r="QKG69" s="9"/>
      <c r="QKH69" s="10"/>
      <c r="QKI69" s="10"/>
      <c r="QKJ69" s="11"/>
      <c r="QKK69" s="9"/>
      <c r="QKL69" s="10"/>
      <c r="QKM69" s="10"/>
      <c r="QKN69" s="11"/>
      <c r="QKO69" s="9"/>
      <c r="QKP69" s="10"/>
      <c r="QKQ69" s="10"/>
      <c r="QKR69" s="11"/>
      <c r="QKS69" s="9"/>
      <c r="QKT69" s="10"/>
      <c r="QKU69" s="10"/>
      <c r="QKV69" s="11"/>
      <c r="QKW69" s="9"/>
      <c r="QKX69" s="10"/>
      <c r="QKY69" s="10"/>
      <c r="QKZ69" s="11"/>
      <c r="QLA69" s="9"/>
      <c r="QLB69" s="10"/>
      <c r="QLC69" s="10"/>
      <c r="QLD69" s="11"/>
      <c r="QLE69" s="9"/>
      <c r="QLF69" s="10"/>
      <c r="QLG69" s="10"/>
      <c r="QLH69" s="11"/>
      <c r="QLI69" s="9"/>
      <c r="QLJ69" s="10"/>
      <c r="QLK69" s="10"/>
      <c r="QLL69" s="11"/>
      <c r="QLM69" s="9"/>
      <c r="QLN69" s="10"/>
      <c r="QLO69" s="10"/>
      <c r="QLP69" s="11"/>
      <c r="QLQ69" s="9"/>
      <c r="QLR69" s="10"/>
      <c r="QLS69" s="10"/>
      <c r="QLT69" s="11"/>
      <c r="QLU69" s="9"/>
      <c r="QLV69" s="10"/>
      <c r="QLW69" s="10"/>
      <c r="QLX69" s="11"/>
      <c r="QLY69" s="9"/>
      <c r="QLZ69" s="10"/>
      <c r="QMA69" s="10"/>
      <c r="QMB69" s="11"/>
      <c r="QMC69" s="9"/>
      <c r="QMD69" s="10"/>
      <c r="QME69" s="10"/>
      <c r="QMF69" s="11"/>
      <c r="QMG69" s="9"/>
      <c r="QMH69" s="10"/>
      <c r="QMI69" s="10"/>
      <c r="QMJ69" s="11"/>
      <c r="QMK69" s="9"/>
      <c r="QML69" s="10"/>
      <c r="QMM69" s="10"/>
      <c r="QMN69" s="11"/>
      <c r="QMO69" s="9"/>
      <c r="QMP69" s="10"/>
      <c r="QMQ69" s="10"/>
      <c r="QMR69" s="11"/>
      <c r="QMS69" s="9"/>
      <c r="QMT69" s="10"/>
      <c r="QMU69" s="10"/>
      <c r="QMV69" s="11"/>
      <c r="QMW69" s="9"/>
      <c r="QMX69" s="10"/>
      <c r="QMY69" s="10"/>
      <c r="QMZ69" s="11"/>
      <c r="QNA69" s="9"/>
      <c r="QNB69" s="10"/>
      <c r="QNC69" s="10"/>
      <c r="QND69" s="11"/>
      <c r="QNE69" s="9"/>
      <c r="QNF69" s="10"/>
      <c r="QNG69" s="10"/>
      <c r="QNH69" s="11"/>
      <c r="QNI69" s="9"/>
      <c r="QNJ69" s="10"/>
      <c r="QNK69" s="10"/>
      <c r="QNL69" s="11"/>
      <c r="QNM69" s="9"/>
      <c r="QNN69" s="10"/>
      <c r="QNO69" s="10"/>
      <c r="QNP69" s="11"/>
      <c r="QNQ69" s="9"/>
      <c r="QNR69" s="10"/>
      <c r="QNS69" s="10"/>
      <c r="QNT69" s="11"/>
      <c r="QNU69" s="9"/>
      <c r="QNV69" s="10"/>
      <c r="QNW69" s="10"/>
      <c r="QNX69" s="11"/>
      <c r="QNY69" s="9"/>
      <c r="QNZ69" s="10"/>
      <c r="QOA69" s="10"/>
      <c r="QOB69" s="11"/>
      <c r="QOC69" s="9"/>
      <c r="QOD69" s="10"/>
      <c r="QOE69" s="10"/>
      <c r="QOF69" s="11"/>
      <c r="QOG69" s="9"/>
      <c r="QOH69" s="10"/>
      <c r="QOI69" s="10"/>
      <c r="QOJ69" s="11"/>
      <c r="QOK69" s="9"/>
      <c r="QOL69" s="10"/>
      <c r="QOM69" s="10"/>
      <c r="QON69" s="11"/>
      <c r="QOO69" s="9"/>
      <c r="QOP69" s="10"/>
      <c r="QOQ69" s="10"/>
      <c r="QOR69" s="11"/>
      <c r="QOS69" s="9"/>
      <c r="QOT69" s="10"/>
      <c r="QOU69" s="10"/>
      <c r="QOV69" s="11"/>
      <c r="QOW69" s="9"/>
      <c r="QOX69" s="10"/>
      <c r="QOY69" s="10"/>
      <c r="QOZ69" s="11"/>
      <c r="QPA69" s="9"/>
      <c r="QPB69" s="10"/>
      <c r="QPC69" s="10"/>
      <c r="QPD69" s="11"/>
      <c r="QPE69" s="9"/>
      <c r="QPF69" s="10"/>
      <c r="QPG69" s="10"/>
      <c r="QPH69" s="11"/>
      <c r="QPI69" s="9"/>
      <c r="QPJ69" s="10"/>
      <c r="QPK69" s="10"/>
      <c r="QPL69" s="11"/>
      <c r="QPM69" s="9"/>
      <c r="QPN69" s="10"/>
      <c r="QPO69" s="10"/>
      <c r="QPP69" s="11"/>
      <c r="QPQ69" s="9"/>
      <c r="QPR69" s="10"/>
      <c r="QPS69" s="10"/>
      <c r="QPT69" s="11"/>
      <c r="QPU69" s="9"/>
      <c r="QPV69" s="10"/>
      <c r="QPW69" s="10"/>
      <c r="QPX69" s="11"/>
      <c r="QPY69" s="9"/>
      <c r="QPZ69" s="10"/>
      <c r="QQA69" s="10"/>
      <c r="QQB69" s="11"/>
      <c r="QQC69" s="9"/>
      <c r="QQD69" s="10"/>
      <c r="QQE69" s="10"/>
      <c r="QQF69" s="11"/>
      <c r="QQG69" s="9"/>
      <c r="QQH69" s="10"/>
      <c r="QQI69" s="10"/>
      <c r="QQJ69" s="11"/>
      <c r="QQK69" s="9"/>
      <c r="QQL69" s="10"/>
      <c r="QQM69" s="10"/>
      <c r="QQN69" s="11"/>
      <c r="QQO69" s="9"/>
      <c r="QQP69" s="10"/>
      <c r="QQQ69" s="10"/>
      <c r="QQR69" s="11"/>
      <c r="QQS69" s="9"/>
      <c r="QQT69" s="10"/>
      <c r="QQU69" s="10"/>
      <c r="QQV69" s="11"/>
      <c r="QQW69" s="9"/>
      <c r="QQX69" s="10"/>
      <c r="QQY69" s="10"/>
      <c r="QQZ69" s="11"/>
      <c r="QRA69" s="9"/>
      <c r="QRB69" s="10"/>
      <c r="QRC69" s="10"/>
      <c r="QRD69" s="11"/>
      <c r="QRE69" s="9"/>
      <c r="QRF69" s="10"/>
      <c r="QRG69" s="10"/>
      <c r="QRH69" s="11"/>
      <c r="QRI69" s="9"/>
      <c r="QRJ69" s="10"/>
      <c r="QRK69" s="10"/>
      <c r="QRL69" s="11"/>
      <c r="QRM69" s="9"/>
      <c r="QRN69" s="10"/>
      <c r="QRO69" s="10"/>
      <c r="QRP69" s="11"/>
      <c r="QRQ69" s="9"/>
      <c r="QRR69" s="10"/>
      <c r="QRS69" s="10"/>
      <c r="QRT69" s="11"/>
      <c r="QRU69" s="9"/>
      <c r="QRV69" s="10"/>
      <c r="QRW69" s="10"/>
      <c r="QRX69" s="11"/>
      <c r="QRY69" s="9"/>
      <c r="QRZ69" s="10"/>
      <c r="QSA69" s="10"/>
      <c r="QSB69" s="11"/>
      <c r="QSC69" s="9"/>
      <c r="QSD69" s="10"/>
      <c r="QSE69" s="10"/>
      <c r="QSF69" s="11"/>
      <c r="QSG69" s="9"/>
      <c r="QSH69" s="10"/>
      <c r="QSI69" s="10"/>
      <c r="QSJ69" s="11"/>
      <c r="QSK69" s="9"/>
      <c r="QSL69" s="10"/>
      <c r="QSM69" s="10"/>
      <c r="QSN69" s="11"/>
      <c r="QSO69" s="9"/>
      <c r="QSP69" s="10"/>
      <c r="QSQ69" s="10"/>
      <c r="QSR69" s="11"/>
      <c r="QSS69" s="9"/>
      <c r="QST69" s="10"/>
      <c r="QSU69" s="10"/>
      <c r="QSV69" s="11"/>
      <c r="QSW69" s="9"/>
      <c r="QSX69" s="10"/>
      <c r="QSY69" s="10"/>
      <c r="QSZ69" s="11"/>
      <c r="QTA69" s="9"/>
      <c r="QTB69" s="10"/>
      <c r="QTC69" s="10"/>
      <c r="QTD69" s="11"/>
      <c r="QTE69" s="9"/>
      <c r="QTF69" s="10"/>
      <c r="QTG69" s="10"/>
      <c r="QTH69" s="11"/>
      <c r="QTI69" s="9"/>
      <c r="QTJ69" s="10"/>
      <c r="QTK69" s="10"/>
      <c r="QTL69" s="11"/>
      <c r="QTM69" s="9"/>
      <c r="QTN69" s="10"/>
      <c r="QTO69" s="10"/>
      <c r="QTP69" s="11"/>
      <c r="QTQ69" s="9"/>
      <c r="QTR69" s="10"/>
      <c r="QTS69" s="10"/>
      <c r="QTT69" s="11"/>
      <c r="QTU69" s="9"/>
      <c r="QTV69" s="10"/>
      <c r="QTW69" s="10"/>
      <c r="QTX69" s="11"/>
      <c r="QTY69" s="9"/>
      <c r="QTZ69" s="10"/>
      <c r="QUA69" s="10"/>
      <c r="QUB69" s="11"/>
      <c r="QUC69" s="9"/>
      <c r="QUD69" s="10"/>
      <c r="QUE69" s="10"/>
      <c r="QUF69" s="11"/>
      <c r="QUG69" s="9"/>
      <c r="QUH69" s="10"/>
      <c r="QUI69" s="10"/>
      <c r="QUJ69" s="11"/>
      <c r="QUK69" s="9"/>
      <c r="QUL69" s="10"/>
      <c r="QUM69" s="10"/>
      <c r="QUN69" s="11"/>
      <c r="QUO69" s="9"/>
      <c r="QUP69" s="10"/>
      <c r="QUQ69" s="10"/>
      <c r="QUR69" s="11"/>
      <c r="QUS69" s="9"/>
      <c r="QUT69" s="10"/>
      <c r="QUU69" s="10"/>
      <c r="QUV69" s="11"/>
      <c r="QUW69" s="9"/>
      <c r="QUX69" s="10"/>
      <c r="QUY69" s="10"/>
      <c r="QUZ69" s="11"/>
      <c r="QVA69" s="9"/>
      <c r="QVB69" s="10"/>
      <c r="QVC69" s="10"/>
      <c r="QVD69" s="11"/>
      <c r="QVE69" s="9"/>
      <c r="QVF69" s="10"/>
      <c r="QVG69" s="10"/>
      <c r="QVH69" s="11"/>
      <c r="QVI69" s="9"/>
      <c r="QVJ69" s="10"/>
      <c r="QVK69" s="10"/>
      <c r="QVL69" s="11"/>
      <c r="QVM69" s="9"/>
      <c r="QVN69" s="10"/>
      <c r="QVO69" s="10"/>
      <c r="QVP69" s="11"/>
      <c r="QVQ69" s="9"/>
      <c r="QVR69" s="10"/>
      <c r="QVS69" s="10"/>
      <c r="QVT69" s="11"/>
      <c r="QVU69" s="9"/>
      <c r="QVV69" s="10"/>
      <c r="QVW69" s="10"/>
      <c r="QVX69" s="11"/>
      <c r="QVY69" s="9"/>
      <c r="QVZ69" s="10"/>
      <c r="QWA69" s="10"/>
      <c r="QWB69" s="11"/>
      <c r="QWC69" s="9"/>
      <c r="QWD69" s="10"/>
      <c r="QWE69" s="10"/>
      <c r="QWF69" s="11"/>
      <c r="QWG69" s="9"/>
      <c r="QWH69" s="10"/>
      <c r="QWI69" s="10"/>
      <c r="QWJ69" s="11"/>
      <c r="QWK69" s="9"/>
      <c r="QWL69" s="10"/>
      <c r="QWM69" s="10"/>
      <c r="QWN69" s="11"/>
      <c r="QWO69" s="9"/>
      <c r="QWP69" s="10"/>
      <c r="QWQ69" s="10"/>
      <c r="QWR69" s="11"/>
      <c r="QWS69" s="9"/>
      <c r="QWT69" s="10"/>
      <c r="QWU69" s="10"/>
      <c r="QWV69" s="11"/>
      <c r="QWW69" s="9"/>
      <c r="QWX69" s="10"/>
      <c r="QWY69" s="10"/>
      <c r="QWZ69" s="11"/>
      <c r="QXA69" s="9"/>
      <c r="QXB69" s="10"/>
      <c r="QXC69" s="10"/>
      <c r="QXD69" s="11"/>
      <c r="QXE69" s="9"/>
      <c r="QXF69" s="10"/>
      <c r="QXG69" s="10"/>
      <c r="QXH69" s="11"/>
      <c r="QXI69" s="9"/>
      <c r="QXJ69" s="10"/>
      <c r="QXK69" s="10"/>
      <c r="QXL69" s="11"/>
      <c r="QXM69" s="9"/>
      <c r="QXN69" s="10"/>
      <c r="QXO69" s="10"/>
      <c r="QXP69" s="11"/>
      <c r="QXQ69" s="9"/>
      <c r="QXR69" s="10"/>
      <c r="QXS69" s="10"/>
      <c r="QXT69" s="11"/>
      <c r="QXU69" s="9"/>
      <c r="QXV69" s="10"/>
      <c r="QXW69" s="10"/>
      <c r="QXX69" s="11"/>
      <c r="QXY69" s="9"/>
      <c r="QXZ69" s="10"/>
      <c r="QYA69" s="10"/>
      <c r="QYB69" s="11"/>
      <c r="QYC69" s="9"/>
      <c r="QYD69" s="10"/>
      <c r="QYE69" s="10"/>
      <c r="QYF69" s="11"/>
      <c r="QYG69" s="9"/>
      <c r="QYH69" s="10"/>
      <c r="QYI69" s="10"/>
      <c r="QYJ69" s="11"/>
      <c r="QYK69" s="9"/>
      <c r="QYL69" s="10"/>
      <c r="QYM69" s="10"/>
      <c r="QYN69" s="11"/>
      <c r="QYO69" s="9"/>
      <c r="QYP69" s="10"/>
      <c r="QYQ69" s="10"/>
      <c r="QYR69" s="11"/>
      <c r="QYS69" s="9"/>
      <c r="QYT69" s="10"/>
      <c r="QYU69" s="10"/>
      <c r="QYV69" s="11"/>
      <c r="QYW69" s="9"/>
      <c r="QYX69" s="10"/>
      <c r="QYY69" s="10"/>
      <c r="QYZ69" s="11"/>
      <c r="QZA69" s="9"/>
      <c r="QZB69" s="10"/>
      <c r="QZC69" s="10"/>
      <c r="QZD69" s="11"/>
      <c r="QZE69" s="9"/>
      <c r="QZF69" s="10"/>
      <c r="QZG69" s="10"/>
      <c r="QZH69" s="11"/>
      <c r="QZI69" s="9"/>
      <c r="QZJ69" s="10"/>
      <c r="QZK69" s="10"/>
      <c r="QZL69" s="11"/>
      <c r="QZM69" s="9"/>
      <c r="QZN69" s="10"/>
      <c r="QZO69" s="10"/>
      <c r="QZP69" s="11"/>
      <c r="QZQ69" s="9"/>
      <c r="QZR69" s="10"/>
      <c r="QZS69" s="10"/>
      <c r="QZT69" s="11"/>
      <c r="QZU69" s="9"/>
      <c r="QZV69" s="10"/>
      <c r="QZW69" s="10"/>
      <c r="QZX69" s="11"/>
      <c r="QZY69" s="9"/>
      <c r="QZZ69" s="10"/>
      <c r="RAA69" s="10"/>
      <c r="RAB69" s="11"/>
      <c r="RAC69" s="9"/>
      <c r="RAD69" s="10"/>
      <c r="RAE69" s="10"/>
      <c r="RAF69" s="11"/>
      <c r="RAG69" s="9"/>
      <c r="RAH69" s="10"/>
      <c r="RAI69" s="10"/>
      <c r="RAJ69" s="11"/>
      <c r="RAK69" s="9"/>
      <c r="RAL69" s="10"/>
      <c r="RAM69" s="10"/>
      <c r="RAN69" s="11"/>
      <c r="RAO69" s="9"/>
      <c r="RAP69" s="10"/>
      <c r="RAQ69" s="10"/>
      <c r="RAR69" s="11"/>
      <c r="RAS69" s="9"/>
      <c r="RAT69" s="10"/>
      <c r="RAU69" s="10"/>
      <c r="RAV69" s="11"/>
      <c r="RAW69" s="9"/>
      <c r="RAX69" s="10"/>
      <c r="RAY69" s="10"/>
      <c r="RAZ69" s="11"/>
      <c r="RBA69" s="9"/>
      <c r="RBB69" s="10"/>
      <c r="RBC69" s="10"/>
      <c r="RBD69" s="11"/>
      <c r="RBE69" s="9"/>
      <c r="RBF69" s="10"/>
      <c r="RBG69" s="10"/>
      <c r="RBH69" s="11"/>
      <c r="RBI69" s="9"/>
      <c r="RBJ69" s="10"/>
      <c r="RBK69" s="10"/>
      <c r="RBL69" s="11"/>
      <c r="RBM69" s="9"/>
      <c r="RBN69" s="10"/>
      <c r="RBO69" s="10"/>
      <c r="RBP69" s="11"/>
      <c r="RBQ69" s="9"/>
      <c r="RBR69" s="10"/>
      <c r="RBS69" s="10"/>
      <c r="RBT69" s="11"/>
      <c r="RBU69" s="9"/>
      <c r="RBV69" s="10"/>
      <c r="RBW69" s="10"/>
      <c r="RBX69" s="11"/>
      <c r="RBY69" s="9"/>
      <c r="RBZ69" s="10"/>
      <c r="RCA69" s="10"/>
      <c r="RCB69" s="11"/>
      <c r="RCC69" s="9"/>
      <c r="RCD69" s="10"/>
      <c r="RCE69" s="10"/>
      <c r="RCF69" s="11"/>
      <c r="RCG69" s="9"/>
      <c r="RCH69" s="10"/>
      <c r="RCI69" s="10"/>
      <c r="RCJ69" s="11"/>
      <c r="RCK69" s="9"/>
      <c r="RCL69" s="10"/>
      <c r="RCM69" s="10"/>
      <c r="RCN69" s="11"/>
      <c r="RCO69" s="9"/>
      <c r="RCP69" s="10"/>
      <c r="RCQ69" s="10"/>
      <c r="RCR69" s="11"/>
      <c r="RCS69" s="9"/>
      <c r="RCT69" s="10"/>
      <c r="RCU69" s="10"/>
      <c r="RCV69" s="11"/>
      <c r="RCW69" s="9"/>
      <c r="RCX69" s="10"/>
      <c r="RCY69" s="10"/>
      <c r="RCZ69" s="11"/>
      <c r="RDA69" s="9"/>
      <c r="RDB69" s="10"/>
      <c r="RDC69" s="10"/>
      <c r="RDD69" s="11"/>
      <c r="RDE69" s="9"/>
      <c r="RDF69" s="10"/>
      <c r="RDG69" s="10"/>
      <c r="RDH69" s="11"/>
      <c r="RDI69" s="9"/>
      <c r="RDJ69" s="10"/>
      <c r="RDK69" s="10"/>
      <c r="RDL69" s="11"/>
      <c r="RDM69" s="9"/>
      <c r="RDN69" s="10"/>
      <c r="RDO69" s="10"/>
      <c r="RDP69" s="11"/>
      <c r="RDQ69" s="9"/>
      <c r="RDR69" s="10"/>
      <c r="RDS69" s="10"/>
      <c r="RDT69" s="11"/>
      <c r="RDU69" s="9"/>
      <c r="RDV69" s="10"/>
      <c r="RDW69" s="10"/>
      <c r="RDX69" s="11"/>
      <c r="RDY69" s="9"/>
      <c r="RDZ69" s="10"/>
      <c r="REA69" s="10"/>
      <c r="REB69" s="11"/>
      <c r="REC69" s="9"/>
      <c r="RED69" s="10"/>
      <c r="REE69" s="10"/>
      <c r="REF69" s="11"/>
      <c r="REG69" s="9"/>
      <c r="REH69" s="10"/>
      <c r="REI69" s="10"/>
      <c r="REJ69" s="11"/>
      <c r="REK69" s="9"/>
      <c r="REL69" s="10"/>
      <c r="REM69" s="10"/>
      <c r="REN69" s="11"/>
      <c r="REO69" s="9"/>
      <c r="REP69" s="10"/>
      <c r="REQ69" s="10"/>
      <c r="RER69" s="11"/>
      <c r="RES69" s="9"/>
      <c r="RET69" s="10"/>
      <c r="REU69" s="10"/>
      <c r="REV69" s="11"/>
      <c r="REW69" s="9"/>
      <c r="REX69" s="10"/>
      <c r="REY69" s="10"/>
      <c r="REZ69" s="11"/>
      <c r="RFA69" s="9"/>
      <c r="RFB69" s="10"/>
      <c r="RFC69" s="10"/>
      <c r="RFD69" s="11"/>
      <c r="RFE69" s="9"/>
      <c r="RFF69" s="10"/>
      <c r="RFG69" s="10"/>
      <c r="RFH69" s="11"/>
      <c r="RFI69" s="9"/>
      <c r="RFJ69" s="10"/>
      <c r="RFK69" s="10"/>
      <c r="RFL69" s="11"/>
      <c r="RFM69" s="9"/>
      <c r="RFN69" s="10"/>
      <c r="RFO69" s="10"/>
      <c r="RFP69" s="11"/>
      <c r="RFQ69" s="9"/>
      <c r="RFR69" s="10"/>
      <c r="RFS69" s="10"/>
      <c r="RFT69" s="11"/>
      <c r="RFU69" s="9"/>
      <c r="RFV69" s="10"/>
      <c r="RFW69" s="10"/>
      <c r="RFX69" s="11"/>
      <c r="RFY69" s="9"/>
      <c r="RFZ69" s="10"/>
      <c r="RGA69" s="10"/>
      <c r="RGB69" s="11"/>
      <c r="RGC69" s="9"/>
      <c r="RGD69" s="10"/>
      <c r="RGE69" s="10"/>
      <c r="RGF69" s="11"/>
      <c r="RGG69" s="9"/>
      <c r="RGH69" s="10"/>
      <c r="RGI69" s="10"/>
      <c r="RGJ69" s="11"/>
      <c r="RGK69" s="9"/>
      <c r="RGL69" s="10"/>
      <c r="RGM69" s="10"/>
      <c r="RGN69" s="11"/>
      <c r="RGO69" s="9"/>
      <c r="RGP69" s="10"/>
      <c r="RGQ69" s="10"/>
      <c r="RGR69" s="11"/>
      <c r="RGS69" s="9"/>
      <c r="RGT69" s="10"/>
      <c r="RGU69" s="10"/>
      <c r="RGV69" s="11"/>
      <c r="RGW69" s="9"/>
      <c r="RGX69" s="10"/>
      <c r="RGY69" s="10"/>
      <c r="RGZ69" s="11"/>
      <c r="RHA69" s="9"/>
      <c r="RHB69" s="10"/>
      <c r="RHC69" s="10"/>
      <c r="RHD69" s="11"/>
      <c r="RHE69" s="9"/>
      <c r="RHF69" s="10"/>
      <c r="RHG69" s="10"/>
      <c r="RHH69" s="11"/>
      <c r="RHI69" s="9"/>
      <c r="RHJ69" s="10"/>
      <c r="RHK69" s="10"/>
      <c r="RHL69" s="11"/>
      <c r="RHM69" s="9"/>
      <c r="RHN69" s="10"/>
      <c r="RHO69" s="10"/>
      <c r="RHP69" s="11"/>
      <c r="RHQ69" s="9"/>
      <c r="RHR69" s="10"/>
      <c r="RHS69" s="10"/>
      <c r="RHT69" s="11"/>
      <c r="RHU69" s="9"/>
      <c r="RHV69" s="10"/>
      <c r="RHW69" s="10"/>
      <c r="RHX69" s="11"/>
      <c r="RHY69" s="9"/>
      <c r="RHZ69" s="10"/>
      <c r="RIA69" s="10"/>
      <c r="RIB69" s="11"/>
      <c r="RIC69" s="9"/>
      <c r="RID69" s="10"/>
      <c r="RIE69" s="10"/>
      <c r="RIF69" s="11"/>
      <c r="RIG69" s="9"/>
      <c r="RIH69" s="10"/>
      <c r="RII69" s="10"/>
      <c r="RIJ69" s="11"/>
      <c r="RIK69" s="9"/>
      <c r="RIL69" s="10"/>
      <c r="RIM69" s="10"/>
      <c r="RIN69" s="11"/>
      <c r="RIO69" s="9"/>
      <c r="RIP69" s="10"/>
      <c r="RIQ69" s="10"/>
      <c r="RIR69" s="11"/>
      <c r="RIS69" s="9"/>
      <c r="RIT69" s="10"/>
      <c r="RIU69" s="10"/>
      <c r="RIV69" s="11"/>
      <c r="RIW69" s="9"/>
      <c r="RIX69" s="10"/>
      <c r="RIY69" s="10"/>
      <c r="RIZ69" s="11"/>
      <c r="RJA69" s="9"/>
      <c r="RJB69" s="10"/>
      <c r="RJC69" s="10"/>
      <c r="RJD69" s="11"/>
      <c r="RJE69" s="9"/>
      <c r="RJF69" s="10"/>
      <c r="RJG69" s="10"/>
      <c r="RJH69" s="11"/>
      <c r="RJI69" s="9"/>
      <c r="RJJ69" s="10"/>
      <c r="RJK69" s="10"/>
      <c r="RJL69" s="11"/>
      <c r="RJM69" s="9"/>
      <c r="RJN69" s="10"/>
      <c r="RJO69" s="10"/>
      <c r="RJP69" s="11"/>
      <c r="RJQ69" s="9"/>
      <c r="RJR69" s="10"/>
      <c r="RJS69" s="10"/>
      <c r="RJT69" s="11"/>
      <c r="RJU69" s="9"/>
      <c r="RJV69" s="10"/>
      <c r="RJW69" s="10"/>
      <c r="RJX69" s="11"/>
      <c r="RJY69" s="9"/>
      <c r="RJZ69" s="10"/>
      <c r="RKA69" s="10"/>
      <c r="RKB69" s="11"/>
      <c r="RKC69" s="9"/>
      <c r="RKD69" s="10"/>
      <c r="RKE69" s="10"/>
      <c r="RKF69" s="11"/>
      <c r="RKG69" s="9"/>
      <c r="RKH69" s="10"/>
      <c r="RKI69" s="10"/>
      <c r="RKJ69" s="11"/>
      <c r="RKK69" s="9"/>
      <c r="RKL69" s="10"/>
      <c r="RKM69" s="10"/>
      <c r="RKN69" s="11"/>
      <c r="RKO69" s="9"/>
      <c r="RKP69" s="10"/>
      <c r="RKQ69" s="10"/>
      <c r="RKR69" s="11"/>
      <c r="RKS69" s="9"/>
      <c r="RKT69" s="10"/>
      <c r="RKU69" s="10"/>
      <c r="RKV69" s="11"/>
      <c r="RKW69" s="9"/>
      <c r="RKX69" s="10"/>
      <c r="RKY69" s="10"/>
      <c r="RKZ69" s="11"/>
      <c r="RLA69" s="9"/>
      <c r="RLB69" s="10"/>
      <c r="RLC69" s="10"/>
      <c r="RLD69" s="11"/>
      <c r="RLE69" s="9"/>
      <c r="RLF69" s="10"/>
      <c r="RLG69" s="10"/>
      <c r="RLH69" s="11"/>
      <c r="RLI69" s="9"/>
      <c r="RLJ69" s="10"/>
      <c r="RLK69" s="10"/>
      <c r="RLL69" s="11"/>
      <c r="RLM69" s="9"/>
      <c r="RLN69" s="10"/>
      <c r="RLO69" s="10"/>
      <c r="RLP69" s="11"/>
      <c r="RLQ69" s="9"/>
      <c r="RLR69" s="10"/>
      <c r="RLS69" s="10"/>
      <c r="RLT69" s="11"/>
      <c r="RLU69" s="9"/>
      <c r="RLV69" s="10"/>
      <c r="RLW69" s="10"/>
      <c r="RLX69" s="11"/>
      <c r="RLY69" s="9"/>
      <c r="RLZ69" s="10"/>
      <c r="RMA69" s="10"/>
      <c r="RMB69" s="11"/>
      <c r="RMC69" s="9"/>
      <c r="RMD69" s="10"/>
      <c r="RME69" s="10"/>
      <c r="RMF69" s="11"/>
      <c r="RMG69" s="9"/>
      <c r="RMH69" s="10"/>
      <c r="RMI69" s="10"/>
      <c r="RMJ69" s="11"/>
      <c r="RMK69" s="9"/>
      <c r="RML69" s="10"/>
      <c r="RMM69" s="10"/>
      <c r="RMN69" s="11"/>
      <c r="RMO69" s="9"/>
      <c r="RMP69" s="10"/>
      <c r="RMQ69" s="10"/>
      <c r="RMR69" s="11"/>
      <c r="RMS69" s="9"/>
      <c r="RMT69" s="10"/>
      <c r="RMU69" s="10"/>
      <c r="RMV69" s="11"/>
      <c r="RMW69" s="9"/>
      <c r="RMX69" s="10"/>
      <c r="RMY69" s="10"/>
      <c r="RMZ69" s="11"/>
      <c r="RNA69" s="9"/>
      <c r="RNB69" s="10"/>
      <c r="RNC69" s="10"/>
      <c r="RND69" s="11"/>
      <c r="RNE69" s="9"/>
      <c r="RNF69" s="10"/>
      <c r="RNG69" s="10"/>
      <c r="RNH69" s="11"/>
      <c r="RNI69" s="9"/>
      <c r="RNJ69" s="10"/>
      <c r="RNK69" s="10"/>
      <c r="RNL69" s="11"/>
      <c r="RNM69" s="9"/>
      <c r="RNN69" s="10"/>
      <c r="RNO69" s="10"/>
      <c r="RNP69" s="11"/>
      <c r="RNQ69" s="9"/>
      <c r="RNR69" s="10"/>
      <c r="RNS69" s="10"/>
      <c r="RNT69" s="11"/>
      <c r="RNU69" s="9"/>
      <c r="RNV69" s="10"/>
      <c r="RNW69" s="10"/>
      <c r="RNX69" s="11"/>
      <c r="RNY69" s="9"/>
      <c r="RNZ69" s="10"/>
      <c r="ROA69" s="10"/>
      <c r="ROB69" s="11"/>
      <c r="ROC69" s="9"/>
      <c r="ROD69" s="10"/>
      <c r="ROE69" s="10"/>
      <c r="ROF69" s="11"/>
      <c r="ROG69" s="9"/>
      <c r="ROH69" s="10"/>
      <c r="ROI69" s="10"/>
      <c r="ROJ69" s="11"/>
      <c r="ROK69" s="9"/>
      <c r="ROL69" s="10"/>
      <c r="ROM69" s="10"/>
      <c r="RON69" s="11"/>
      <c r="ROO69" s="9"/>
      <c r="ROP69" s="10"/>
      <c r="ROQ69" s="10"/>
      <c r="ROR69" s="11"/>
      <c r="ROS69" s="9"/>
      <c r="ROT69" s="10"/>
      <c r="ROU69" s="10"/>
      <c r="ROV69" s="11"/>
      <c r="ROW69" s="9"/>
      <c r="ROX69" s="10"/>
      <c r="ROY69" s="10"/>
      <c r="ROZ69" s="11"/>
      <c r="RPA69" s="9"/>
      <c r="RPB69" s="10"/>
      <c r="RPC69" s="10"/>
      <c r="RPD69" s="11"/>
      <c r="RPE69" s="9"/>
      <c r="RPF69" s="10"/>
      <c r="RPG69" s="10"/>
      <c r="RPH69" s="11"/>
      <c r="RPI69" s="9"/>
      <c r="RPJ69" s="10"/>
      <c r="RPK69" s="10"/>
      <c r="RPL69" s="11"/>
      <c r="RPM69" s="9"/>
      <c r="RPN69" s="10"/>
      <c r="RPO69" s="10"/>
      <c r="RPP69" s="11"/>
      <c r="RPQ69" s="9"/>
      <c r="RPR69" s="10"/>
      <c r="RPS69" s="10"/>
      <c r="RPT69" s="11"/>
      <c r="RPU69" s="9"/>
      <c r="RPV69" s="10"/>
      <c r="RPW69" s="10"/>
      <c r="RPX69" s="11"/>
      <c r="RPY69" s="9"/>
      <c r="RPZ69" s="10"/>
      <c r="RQA69" s="10"/>
      <c r="RQB69" s="11"/>
      <c r="RQC69" s="9"/>
      <c r="RQD69" s="10"/>
      <c r="RQE69" s="10"/>
      <c r="RQF69" s="11"/>
      <c r="RQG69" s="9"/>
      <c r="RQH69" s="10"/>
      <c r="RQI69" s="10"/>
      <c r="RQJ69" s="11"/>
      <c r="RQK69" s="9"/>
      <c r="RQL69" s="10"/>
      <c r="RQM69" s="10"/>
      <c r="RQN69" s="11"/>
      <c r="RQO69" s="9"/>
      <c r="RQP69" s="10"/>
      <c r="RQQ69" s="10"/>
      <c r="RQR69" s="11"/>
      <c r="RQS69" s="9"/>
      <c r="RQT69" s="10"/>
      <c r="RQU69" s="10"/>
      <c r="RQV69" s="11"/>
      <c r="RQW69" s="9"/>
      <c r="RQX69" s="10"/>
      <c r="RQY69" s="10"/>
      <c r="RQZ69" s="11"/>
      <c r="RRA69" s="9"/>
      <c r="RRB69" s="10"/>
      <c r="RRC69" s="10"/>
      <c r="RRD69" s="11"/>
      <c r="RRE69" s="9"/>
      <c r="RRF69" s="10"/>
      <c r="RRG69" s="10"/>
      <c r="RRH69" s="11"/>
      <c r="RRI69" s="9"/>
      <c r="RRJ69" s="10"/>
      <c r="RRK69" s="10"/>
      <c r="RRL69" s="11"/>
      <c r="RRM69" s="9"/>
      <c r="RRN69" s="10"/>
      <c r="RRO69" s="10"/>
      <c r="RRP69" s="11"/>
      <c r="RRQ69" s="9"/>
      <c r="RRR69" s="10"/>
      <c r="RRS69" s="10"/>
      <c r="RRT69" s="11"/>
      <c r="RRU69" s="9"/>
      <c r="RRV69" s="10"/>
      <c r="RRW69" s="10"/>
      <c r="RRX69" s="11"/>
      <c r="RRY69" s="9"/>
      <c r="RRZ69" s="10"/>
      <c r="RSA69" s="10"/>
      <c r="RSB69" s="11"/>
      <c r="RSC69" s="9"/>
      <c r="RSD69" s="10"/>
      <c r="RSE69" s="10"/>
      <c r="RSF69" s="11"/>
      <c r="RSG69" s="9"/>
      <c r="RSH69" s="10"/>
      <c r="RSI69" s="10"/>
      <c r="RSJ69" s="11"/>
      <c r="RSK69" s="9"/>
      <c r="RSL69" s="10"/>
      <c r="RSM69" s="10"/>
      <c r="RSN69" s="11"/>
      <c r="RSO69" s="9"/>
      <c r="RSP69" s="10"/>
      <c r="RSQ69" s="10"/>
      <c r="RSR69" s="11"/>
      <c r="RSS69" s="9"/>
      <c r="RST69" s="10"/>
      <c r="RSU69" s="10"/>
      <c r="RSV69" s="11"/>
      <c r="RSW69" s="9"/>
      <c r="RSX69" s="10"/>
      <c r="RSY69" s="10"/>
      <c r="RSZ69" s="11"/>
      <c r="RTA69" s="9"/>
      <c r="RTB69" s="10"/>
      <c r="RTC69" s="10"/>
      <c r="RTD69" s="11"/>
      <c r="RTE69" s="9"/>
      <c r="RTF69" s="10"/>
      <c r="RTG69" s="10"/>
      <c r="RTH69" s="11"/>
      <c r="RTI69" s="9"/>
      <c r="RTJ69" s="10"/>
      <c r="RTK69" s="10"/>
      <c r="RTL69" s="11"/>
      <c r="RTM69" s="9"/>
      <c r="RTN69" s="10"/>
      <c r="RTO69" s="10"/>
      <c r="RTP69" s="11"/>
      <c r="RTQ69" s="9"/>
      <c r="RTR69" s="10"/>
      <c r="RTS69" s="10"/>
      <c r="RTT69" s="11"/>
      <c r="RTU69" s="9"/>
      <c r="RTV69" s="10"/>
      <c r="RTW69" s="10"/>
      <c r="RTX69" s="11"/>
      <c r="RTY69" s="9"/>
      <c r="RTZ69" s="10"/>
      <c r="RUA69" s="10"/>
      <c r="RUB69" s="11"/>
      <c r="RUC69" s="9"/>
      <c r="RUD69" s="10"/>
      <c r="RUE69" s="10"/>
      <c r="RUF69" s="11"/>
      <c r="RUG69" s="9"/>
      <c r="RUH69" s="10"/>
      <c r="RUI69" s="10"/>
      <c r="RUJ69" s="11"/>
      <c r="RUK69" s="9"/>
      <c r="RUL69" s="10"/>
      <c r="RUM69" s="10"/>
      <c r="RUN69" s="11"/>
      <c r="RUO69" s="9"/>
      <c r="RUP69" s="10"/>
      <c r="RUQ69" s="10"/>
      <c r="RUR69" s="11"/>
      <c r="RUS69" s="9"/>
      <c r="RUT69" s="10"/>
      <c r="RUU69" s="10"/>
      <c r="RUV69" s="11"/>
      <c r="RUW69" s="9"/>
      <c r="RUX69" s="10"/>
      <c r="RUY69" s="10"/>
      <c r="RUZ69" s="11"/>
      <c r="RVA69" s="9"/>
      <c r="RVB69" s="10"/>
      <c r="RVC69" s="10"/>
      <c r="RVD69" s="11"/>
      <c r="RVE69" s="9"/>
      <c r="RVF69" s="10"/>
      <c r="RVG69" s="10"/>
      <c r="RVH69" s="11"/>
      <c r="RVI69" s="9"/>
      <c r="RVJ69" s="10"/>
      <c r="RVK69" s="10"/>
      <c r="RVL69" s="11"/>
      <c r="RVM69" s="9"/>
      <c r="RVN69" s="10"/>
      <c r="RVO69" s="10"/>
      <c r="RVP69" s="11"/>
      <c r="RVQ69" s="9"/>
      <c r="RVR69" s="10"/>
      <c r="RVS69" s="10"/>
      <c r="RVT69" s="11"/>
      <c r="RVU69" s="9"/>
      <c r="RVV69" s="10"/>
      <c r="RVW69" s="10"/>
      <c r="RVX69" s="11"/>
      <c r="RVY69" s="9"/>
      <c r="RVZ69" s="10"/>
      <c r="RWA69" s="10"/>
      <c r="RWB69" s="11"/>
      <c r="RWC69" s="9"/>
      <c r="RWD69" s="10"/>
      <c r="RWE69" s="10"/>
      <c r="RWF69" s="11"/>
      <c r="RWG69" s="9"/>
      <c r="RWH69" s="10"/>
      <c r="RWI69" s="10"/>
      <c r="RWJ69" s="11"/>
      <c r="RWK69" s="9"/>
      <c r="RWL69" s="10"/>
      <c r="RWM69" s="10"/>
      <c r="RWN69" s="11"/>
      <c r="RWO69" s="9"/>
      <c r="RWP69" s="10"/>
      <c r="RWQ69" s="10"/>
      <c r="RWR69" s="11"/>
      <c r="RWS69" s="9"/>
      <c r="RWT69" s="10"/>
      <c r="RWU69" s="10"/>
      <c r="RWV69" s="11"/>
      <c r="RWW69" s="9"/>
      <c r="RWX69" s="10"/>
      <c r="RWY69" s="10"/>
      <c r="RWZ69" s="11"/>
      <c r="RXA69" s="9"/>
      <c r="RXB69" s="10"/>
      <c r="RXC69" s="10"/>
      <c r="RXD69" s="11"/>
      <c r="RXE69" s="9"/>
      <c r="RXF69" s="10"/>
      <c r="RXG69" s="10"/>
      <c r="RXH69" s="11"/>
      <c r="RXI69" s="9"/>
      <c r="RXJ69" s="10"/>
      <c r="RXK69" s="10"/>
      <c r="RXL69" s="11"/>
      <c r="RXM69" s="9"/>
      <c r="RXN69" s="10"/>
      <c r="RXO69" s="10"/>
      <c r="RXP69" s="11"/>
      <c r="RXQ69" s="9"/>
      <c r="RXR69" s="10"/>
      <c r="RXS69" s="10"/>
      <c r="RXT69" s="11"/>
      <c r="RXU69" s="9"/>
      <c r="RXV69" s="10"/>
      <c r="RXW69" s="10"/>
      <c r="RXX69" s="11"/>
      <c r="RXY69" s="9"/>
      <c r="RXZ69" s="10"/>
      <c r="RYA69" s="10"/>
      <c r="RYB69" s="11"/>
      <c r="RYC69" s="9"/>
      <c r="RYD69" s="10"/>
      <c r="RYE69" s="10"/>
      <c r="RYF69" s="11"/>
      <c r="RYG69" s="9"/>
      <c r="RYH69" s="10"/>
      <c r="RYI69" s="10"/>
      <c r="RYJ69" s="11"/>
      <c r="RYK69" s="9"/>
      <c r="RYL69" s="10"/>
      <c r="RYM69" s="10"/>
      <c r="RYN69" s="11"/>
      <c r="RYO69" s="9"/>
      <c r="RYP69" s="10"/>
      <c r="RYQ69" s="10"/>
      <c r="RYR69" s="11"/>
      <c r="RYS69" s="9"/>
      <c r="RYT69" s="10"/>
      <c r="RYU69" s="10"/>
      <c r="RYV69" s="11"/>
      <c r="RYW69" s="9"/>
      <c r="RYX69" s="10"/>
      <c r="RYY69" s="10"/>
      <c r="RYZ69" s="11"/>
      <c r="RZA69" s="9"/>
      <c r="RZB69" s="10"/>
      <c r="RZC69" s="10"/>
      <c r="RZD69" s="11"/>
      <c r="RZE69" s="9"/>
      <c r="RZF69" s="10"/>
      <c r="RZG69" s="10"/>
      <c r="RZH69" s="11"/>
      <c r="RZI69" s="9"/>
      <c r="RZJ69" s="10"/>
      <c r="RZK69" s="10"/>
      <c r="RZL69" s="11"/>
      <c r="RZM69" s="9"/>
      <c r="RZN69" s="10"/>
      <c r="RZO69" s="10"/>
      <c r="RZP69" s="11"/>
      <c r="RZQ69" s="9"/>
      <c r="RZR69" s="10"/>
      <c r="RZS69" s="10"/>
      <c r="RZT69" s="11"/>
      <c r="RZU69" s="9"/>
      <c r="RZV69" s="10"/>
      <c r="RZW69" s="10"/>
      <c r="RZX69" s="11"/>
      <c r="RZY69" s="9"/>
      <c r="RZZ69" s="10"/>
      <c r="SAA69" s="10"/>
      <c r="SAB69" s="11"/>
      <c r="SAC69" s="9"/>
      <c r="SAD69" s="10"/>
      <c r="SAE69" s="10"/>
      <c r="SAF69" s="11"/>
      <c r="SAG69" s="9"/>
      <c r="SAH69" s="10"/>
      <c r="SAI69" s="10"/>
      <c r="SAJ69" s="11"/>
      <c r="SAK69" s="9"/>
      <c r="SAL69" s="10"/>
      <c r="SAM69" s="10"/>
      <c r="SAN69" s="11"/>
      <c r="SAO69" s="9"/>
      <c r="SAP69" s="10"/>
      <c r="SAQ69" s="10"/>
      <c r="SAR69" s="11"/>
      <c r="SAS69" s="9"/>
      <c r="SAT69" s="10"/>
      <c r="SAU69" s="10"/>
      <c r="SAV69" s="11"/>
      <c r="SAW69" s="9"/>
      <c r="SAX69" s="10"/>
      <c r="SAY69" s="10"/>
      <c r="SAZ69" s="11"/>
      <c r="SBA69" s="9"/>
      <c r="SBB69" s="10"/>
      <c r="SBC69" s="10"/>
      <c r="SBD69" s="11"/>
      <c r="SBE69" s="9"/>
      <c r="SBF69" s="10"/>
      <c r="SBG69" s="10"/>
      <c r="SBH69" s="11"/>
      <c r="SBI69" s="9"/>
      <c r="SBJ69" s="10"/>
      <c r="SBK69" s="10"/>
      <c r="SBL69" s="11"/>
      <c r="SBM69" s="9"/>
      <c r="SBN69" s="10"/>
      <c r="SBO69" s="10"/>
      <c r="SBP69" s="11"/>
      <c r="SBQ69" s="9"/>
      <c r="SBR69" s="10"/>
      <c r="SBS69" s="10"/>
      <c r="SBT69" s="11"/>
      <c r="SBU69" s="9"/>
      <c r="SBV69" s="10"/>
      <c r="SBW69" s="10"/>
      <c r="SBX69" s="11"/>
      <c r="SBY69" s="9"/>
      <c r="SBZ69" s="10"/>
      <c r="SCA69" s="10"/>
      <c r="SCB69" s="11"/>
      <c r="SCC69" s="9"/>
      <c r="SCD69" s="10"/>
      <c r="SCE69" s="10"/>
      <c r="SCF69" s="11"/>
      <c r="SCG69" s="9"/>
      <c r="SCH69" s="10"/>
      <c r="SCI69" s="10"/>
      <c r="SCJ69" s="11"/>
      <c r="SCK69" s="9"/>
      <c r="SCL69" s="10"/>
      <c r="SCM69" s="10"/>
      <c r="SCN69" s="11"/>
      <c r="SCO69" s="9"/>
      <c r="SCP69" s="10"/>
      <c r="SCQ69" s="10"/>
      <c r="SCR69" s="11"/>
      <c r="SCS69" s="9"/>
      <c r="SCT69" s="10"/>
      <c r="SCU69" s="10"/>
      <c r="SCV69" s="11"/>
      <c r="SCW69" s="9"/>
      <c r="SCX69" s="10"/>
      <c r="SCY69" s="10"/>
      <c r="SCZ69" s="11"/>
      <c r="SDA69" s="9"/>
      <c r="SDB69" s="10"/>
      <c r="SDC69" s="10"/>
      <c r="SDD69" s="11"/>
      <c r="SDE69" s="9"/>
      <c r="SDF69" s="10"/>
      <c r="SDG69" s="10"/>
      <c r="SDH69" s="11"/>
      <c r="SDI69" s="9"/>
      <c r="SDJ69" s="10"/>
      <c r="SDK69" s="10"/>
      <c r="SDL69" s="11"/>
      <c r="SDM69" s="9"/>
      <c r="SDN69" s="10"/>
      <c r="SDO69" s="10"/>
      <c r="SDP69" s="11"/>
      <c r="SDQ69" s="9"/>
      <c r="SDR69" s="10"/>
      <c r="SDS69" s="10"/>
      <c r="SDT69" s="11"/>
      <c r="SDU69" s="9"/>
      <c r="SDV69" s="10"/>
      <c r="SDW69" s="10"/>
      <c r="SDX69" s="11"/>
      <c r="SDY69" s="9"/>
      <c r="SDZ69" s="10"/>
      <c r="SEA69" s="10"/>
      <c r="SEB69" s="11"/>
      <c r="SEC69" s="9"/>
      <c r="SED69" s="10"/>
      <c r="SEE69" s="10"/>
      <c r="SEF69" s="11"/>
      <c r="SEG69" s="9"/>
      <c r="SEH69" s="10"/>
      <c r="SEI69" s="10"/>
      <c r="SEJ69" s="11"/>
      <c r="SEK69" s="9"/>
      <c r="SEL69" s="10"/>
      <c r="SEM69" s="10"/>
      <c r="SEN69" s="11"/>
      <c r="SEO69" s="9"/>
      <c r="SEP69" s="10"/>
      <c r="SEQ69" s="10"/>
      <c r="SER69" s="11"/>
      <c r="SES69" s="9"/>
      <c r="SET69" s="10"/>
      <c r="SEU69" s="10"/>
      <c r="SEV69" s="11"/>
      <c r="SEW69" s="9"/>
      <c r="SEX69" s="10"/>
      <c r="SEY69" s="10"/>
      <c r="SEZ69" s="11"/>
      <c r="SFA69" s="9"/>
      <c r="SFB69" s="10"/>
      <c r="SFC69" s="10"/>
      <c r="SFD69" s="11"/>
      <c r="SFE69" s="9"/>
      <c r="SFF69" s="10"/>
      <c r="SFG69" s="10"/>
      <c r="SFH69" s="11"/>
      <c r="SFI69" s="9"/>
      <c r="SFJ69" s="10"/>
      <c r="SFK69" s="10"/>
      <c r="SFL69" s="11"/>
      <c r="SFM69" s="9"/>
      <c r="SFN69" s="10"/>
      <c r="SFO69" s="10"/>
      <c r="SFP69" s="11"/>
      <c r="SFQ69" s="9"/>
      <c r="SFR69" s="10"/>
      <c r="SFS69" s="10"/>
      <c r="SFT69" s="11"/>
      <c r="SFU69" s="9"/>
      <c r="SFV69" s="10"/>
      <c r="SFW69" s="10"/>
      <c r="SFX69" s="11"/>
      <c r="SFY69" s="9"/>
      <c r="SFZ69" s="10"/>
      <c r="SGA69" s="10"/>
      <c r="SGB69" s="11"/>
      <c r="SGC69" s="9"/>
      <c r="SGD69" s="10"/>
      <c r="SGE69" s="10"/>
      <c r="SGF69" s="11"/>
      <c r="SGG69" s="9"/>
      <c r="SGH69" s="10"/>
      <c r="SGI69" s="10"/>
      <c r="SGJ69" s="11"/>
      <c r="SGK69" s="9"/>
      <c r="SGL69" s="10"/>
      <c r="SGM69" s="10"/>
      <c r="SGN69" s="11"/>
      <c r="SGO69" s="9"/>
      <c r="SGP69" s="10"/>
      <c r="SGQ69" s="10"/>
      <c r="SGR69" s="11"/>
      <c r="SGS69" s="9"/>
      <c r="SGT69" s="10"/>
      <c r="SGU69" s="10"/>
      <c r="SGV69" s="11"/>
      <c r="SGW69" s="9"/>
      <c r="SGX69" s="10"/>
      <c r="SGY69" s="10"/>
      <c r="SGZ69" s="11"/>
      <c r="SHA69" s="9"/>
      <c r="SHB69" s="10"/>
      <c r="SHC69" s="10"/>
      <c r="SHD69" s="11"/>
      <c r="SHE69" s="9"/>
      <c r="SHF69" s="10"/>
      <c r="SHG69" s="10"/>
      <c r="SHH69" s="11"/>
      <c r="SHI69" s="9"/>
      <c r="SHJ69" s="10"/>
      <c r="SHK69" s="10"/>
      <c r="SHL69" s="11"/>
      <c r="SHM69" s="9"/>
      <c r="SHN69" s="10"/>
      <c r="SHO69" s="10"/>
      <c r="SHP69" s="11"/>
      <c r="SHQ69" s="9"/>
      <c r="SHR69" s="10"/>
      <c r="SHS69" s="10"/>
      <c r="SHT69" s="11"/>
      <c r="SHU69" s="9"/>
      <c r="SHV69" s="10"/>
      <c r="SHW69" s="10"/>
      <c r="SHX69" s="11"/>
      <c r="SHY69" s="9"/>
      <c r="SHZ69" s="10"/>
      <c r="SIA69" s="10"/>
      <c r="SIB69" s="11"/>
      <c r="SIC69" s="9"/>
      <c r="SID69" s="10"/>
      <c r="SIE69" s="10"/>
      <c r="SIF69" s="11"/>
      <c r="SIG69" s="9"/>
      <c r="SIH69" s="10"/>
      <c r="SII69" s="10"/>
      <c r="SIJ69" s="11"/>
      <c r="SIK69" s="9"/>
      <c r="SIL69" s="10"/>
      <c r="SIM69" s="10"/>
      <c r="SIN69" s="11"/>
      <c r="SIO69" s="9"/>
      <c r="SIP69" s="10"/>
      <c r="SIQ69" s="10"/>
      <c r="SIR69" s="11"/>
      <c r="SIS69" s="9"/>
      <c r="SIT69" s="10"/>
      <c r="SIU69" s="10"/>
      <c r="SIV69" s="11"/>
      <c r="SIW69" s="9"/>
      <c r="SIX69" s="10"/>
      <c r="SIY69" s="10"/>
      <c r="SIZ69" s="11"/>
      <c r="SJA69" s="9"/>
      <c r="SJB69" s="10"/>
      <c r="SJC69" s="10"/>
      <c r="SJD69" s="11"/>
      <c r="SJE69" s="9"/>
      <c r="SJF69" s="10"/>
      <c r="SJG69" s="10"/>
      <c r="SJH69" s="11"/>
      <c r="SJI69" s="9"/>
      <c r="SJJ69" s="10"/>
      <c r="SJK69" s="10"/>
      <c r="SJL69" s="11"/>
      <c r="SJM69" s="9"/>
      <c r="SJN69" s="10"/>
      <c r="SJO69" s="10"/>
      <c r="SJP69" s="11"/>
      <c r="SJQ69" s="9"/>
      <c r="SJR69" s="10"/>
      <c r="SJS69" s="10"/>
      <c r="SJT69" s="11"/>
      <c r="SJU69" s="9"/>
      <c r="SJV69" s="10"/>
      <c r="SJW69" s="10"/>
      <c r="SJX69" s="11"/>
      <c r="SJY69" s="9"/>
      <c r="SJZ69" s="10"/>
      <c r="SKA69" s="10"/>
      <c r="SKB69" s="11"/>
      <c r="SKC69" s="9"/>
      <c r="SKD69" s="10"/>
      <c r="SKE69" s="10"/>
      <c r="SKF69" s="11"/>
      <c r="SKG69" s="9"/>
      <c r="SKH69" s="10"/>
      <c r="SKI69" s="10"/>
      <c r="SKJ69" s="11"/>
      <c r="SKK69" s="9"/>
      <c r="SKL69" s="10"/>
      <c r="SKM69" s="10"/>
      <c r="SKN69" s="11"/>
      <c r="SKO69" s="9"/>
      <c r="SKP69" s="10"/>
      <c r="SKQ69" s="10"/>
      <c r="SKR69" s="11"/>
      <c r="SKS69" s="9"/>
      <c r="SKT69" s="10"/>
      <c r="SKU69" s="10"/>
      <c r="SKV69" s="11"/>
      <c r="SKW69" s="9"/>
      <c r="SKX69" s="10"/>
      <c r="SKY69" s="10"/>
      <c r="SKZ69" s="11"/>
      <c r="SLA69" s="9"/>
      <c r="SLB69" s="10"/>
      <c r="SLC69" s="10"/>
      <c r="SLD69" s="11"/>
      <c r="SLE69" s="9"/>
      <c r="SLF69" s="10"/>
      <c r="SLG69" s="10"/>
      <c r="SLH69" s="11"/>
      <c r="SLI69" s="9"/>
      <c r="SLJ69" s="10"/>
      <c r="SLK69" s="10"/>
      <c r="SLL69" s="11"/>
      <c r="SLM69" s="9"/>
      <c r="SLN69" s="10"/>
      <c r="SLO69" s="10"/>
      <c r="SLP69" s="11"/>
      <c r="SLQ69" s="9"/>
      <c r="SLR69" s="10"/>
      <c r="SLS69" s="10"/>
      <c r="SLT69" s="11"/>
      <c r="SLU69" s="9"/>
      <c r="SLV69" s="10"/>
      <c r="SLW69" s="10"/>
      <c r="SLX69" s="11"/>
      <c r="SLY69" s="9"/>
      <c r="SLZ69" s="10"/>
      <c r="SMA69" s="10"/>
      <c r="SMB69" s="11"/>
      <c r="SMC69" s="9"/>
      <c r="SMD69" s="10"/>
      <c r="SME69" s="10"/>
      <c r="SMF69" s="11"/>
      <c r="SMG69" s="9"/>
      <c r="SMH69" s="10"/>
      <c r="SMI69" s="10"/>
      <c r="SMJ69" s="11"/>
      <c r="SMK69" s="9"/>
      <c r="SML69" s="10"/>
      <c r="SMM69" s="10"/>
      <c r="SMN69" s="11"/>
      <c r="SMO69" s="9"/>
      <c r="SMP69" s="10"/>
      <c r="SMQ69" s="10"/>
      <c r="SMR69" s="11"/>
      <c r="SMS69" s="9"/>
      <c r="SMT69" s="10"/>
      <c r="SMU69" s="10"/>
      <c r="SMV69" s="11"/>
      <c r="SMW69" s="9"/>
      <c r="SMX69" s="10"/>
      <c r="SMY69" s="10"/>
      <c r="SMZ69" s="11"/>
      <c r="SNA69" s="9"/>
      <c r="SNB69" s="10"/>
      <c r="SNC69" s="10"/>
      <c r="SND69" s="11"/>
      <c r="SNE69" s="9"/>
      <c r="SNF69" s="10"/>
      <c r="SNG69" s="10"/>
      <c r="SNH69" s="11"/>
      <c r="SNI69" s="9"/>
      <c r="SNJ69" s="10"/>
      <c r="SNK69" s="10"/>
      <c r="SNL69" s="11"/>
      <c r="SNM69" s="9"/>
      <c r="SNN69" s="10"/>
      <c r="SNO69" s="10"/>
      <c r="SNP69" s="11"/>
      <c r="SNQ69" s="9"/>
      <c r="SNR69" s="10"/>
      <c r="SNS69" s="10"/>
      <c r="SNT69" s="11"/>
      <c r="SNU69" s="9"/>
      <c r="SNV69" s="10"/>
      <c r="SNW69" s="10"/>
      <c r="SNX69" s="11"/>
      <c r="SNY69" s="9"/>
      <c r="SNZ69" s="10"/>
      <c r="SOA69" s="10"/>
      <c r="SOB69" s="11"/>
      <c r="SOC69" s="9"/>
      <c r="SOD69" s="10"/>
      <c r="SOE69" s="10"/>
      <c r="SOF69" s="11"/>
      <c r="SOG69" s="9"/>
      <c r="SOH69" s="10"/>
      <c r="SOI69" s="10"/>
      <c r="SOJ69" s="11"/>
      <c r="SOK69" s="9"/>
      <c r="SOL69" s="10"/>
      <c r="SOM69" s="10"/>
      <c r="SON69" s="11"/>
      <c r="SOO69" s="9"/>
      <c r="SOP69" s="10"/>
      <c r="SOQ69" s="10"/>
      <c r="SOR69" s="11"/>
      <c r="SOS69" s="9"/>
      <c r="SOT69" s="10"/>
      <c r="SOU69" s="10"/>
      <c r="SOV69" s="11"/>
      <c r="SOW69" s="9"/>
      <c r="SOX69" s="10"/>
      <c r="SOY69" s="10"/>
      <c r="SOZ69" s="11"/>
      <c r="SPA69" s="9"/>
      <c r="SPB69" s="10"/>
      <c r="SPC69" s="10"/>
      <c r="SPD69" s="11"/>
      <c r="SPE69" s="9"/>
      <c r="SPF69" s="10"/>
      <c r="SPG69" s="10"/>
      <c r="SPH69" s="11"/>
      <c r="SPI69" s="9"/>
      <c r="SPJ69" s="10"/>
      <c r="SPK69" s="10"/>
      <c r="SPL69" s="11"/>
      <c r="SPM69" s="9"/>
      <c r="SPN69" s="10"/>
      <c r="SPO69" s="10"/>
      <c r="SPP69" s="11"/>
      <c r="SPQ69" s="9"/>
      <c r="SPR69" s="10"/>
      <c r="SPS69" s="10"/>
      <c r="SPT69" s="11"/>
      <c r="SPU69" s="9"/>
      <c r="SPV69" s="10"/>
      <c r="SPW69" s="10"/>
      <c r="SPX69" s="11"/>
      <c r="SPY69" s="9"/>
      <c r="SPZ69" s="10"/>
      <c r="SQA69" s="10"/>
      <c r="SQB69" s="11"/>
      <c r="SQC69" s="9"/>
      <c r="SQD69" s="10"/>
      <c r="SQE69" s="10"/>
      <c r="SQF69" s="11"/>
      <c r="SQG69" s="9"/>
      <c r="SQH69" s="10"/>
      <c r="SQI69" s="10"/>
      <c r="SQJ69" s="11"/>
      <c r="SQK69" s="9"/>
      <c r="SQL69" s="10"/>
      <c r="SQM69" s="10"/>
      <c r="SQN69" s="11"/>
      <c r="SQO69" s="9"/>
      <c r="SQP69" s="10"/>
      <c r="SQQ69" s="10"/>
      <c r="SQR69" s="11"/>
      <c r="SQS69" s="9"/>
      <c r="SQT69" s="10"/>
      <c r="SQU69" s="10"/>
      <c r="SQV69" s="11"/>
      <c r="SQW69" s="9"/>
      <c r="SQX69" s="10"/>
      <c r="SQY69" s="10"/>
      <c r="SQZ69" s="11"/>
      <c r="SRA69" s="9"/>
      <c r="SRB69" s="10"/>
      <c r="SRC69" s="10"/>
      <c r="SRD69" s="11"/>
      <c r="SRE69" s="9"/>
      <c r="SRF69" s="10"/>
      <c r="SRG69" s="10"/>
      <c r="SRH69" s="11"/>
      <c r="SRI69" s="9"/>
      <c r="SRJ69" s="10"/>
      <c r="SRK69" s="10"/>
      <c r="SRL69" s="11"/>
      <c r="SRM69" s="9"/>
      <c r="SRN69" s="10"/>
      <c r="SRO69" s="10"/>
      <c r="SRP69" s="11"/>
      <c r="SRQ69" s="9"/>
      <c r="SRR69" s="10"/>
      <c r="SRS69" s="10"/>
      <c r="SRT69" s="11"/>
      <c r="SRU69" s="9"/>
      <c r="SRV69" s="10"/>
      <c r="SRW69" s="10"/>
      <c r="SRX69" s="11"/>
      <c r="SRY69" s="9"/>
      <c r="SRZ69" s="10"/>
      <c r="SSA69" s="10"/>
      <c r="SSB69" s="11"/>
      <c r="SSC69" s="9"/>
      <c r="SSD69" s="10"/>
      <c r="SSE69" s="10"/>
      <c r="SSF69" s="11"/>
      <c r="SSG69" s="9"/>
      <c r="SSH69" s="10"/>
      <c r="SSI69" s="10"/>
      <c r="SSJ69" s="11"/>
      <c r="SSK69" s="9"/>
      <c r="SSL69" s="10"/>
      <c r="SSM69" s="10"/>
      <c r="SSN69" s="11"/>
      <c r="SSO69" s="9"/>
      <c r="SSP69" s="10"/>
      <c r="SSQ69" s="10"/>
      <c r="SSR69" s="11"/>
      <c r="SSS69" s="9"/>
      <c r="SST69" s="10"/>
      <c r="SSU69" s="10"/>
      <c r="SSV69" s="11"/>
      <c r="SSW69" s="9"/>
      <c r="SSX69" s="10"/>
      <c r="SSY69" s="10"/>
      <c r="SSZ69" s="11"/>
      <c r="STA69" s="9"/>
      <c r="STB69" s="10"/>
      <c r="STC69" s="10"/>
      <c r="STD69" s="11"/>
      <c r="STE69" s="9"/>
      <c r="STF69" s="10"/>
      <c r="STG69" s="10"/>
      <c r="STH69" s="11"/>
      <c r="STI69" s="9"/>
      <c r="STJ69" s="10"/>
      <c r="STK69" s="10"/>
      <c r="STL69" s="11"/>
      <c r="STM69" s="9"/>
      <c r="STN69" s="10"/>
      <c r="STO69" s="10"/>
      <c r="STP69" s="11"/>
      <c r="STQ69" s="9"/>
      <c r="STR69" s="10"/>
      <c r="STS69" s="10"/>
      <c r="STT69" s="11"/>
      <c r="STU69" s="9"/>
      <c r="STV69" s="10"/>
      <c r="STW69" s="10"/>
      <c r="STX69" s="11"/>
      <c r="STY69" s="9"/>
      <c r="STZ69" s="10"/>
      <c r="SUA69" s="10"/>
      <c r="SUB69" s="11"/>
      <c r="SUC69" s="9"/>
      <c r="SUD69" s="10"/>
      <c r="SUE69" s="10"/>
      <c r="SUF69" s="11"/>
      <c r="SUG69" s="9"/>
      <c r="SUH69" s="10"/>
      <c r="SUI69" s="10"/>
      <c r="SUJ69" s="11"/>
      <c r="SUK69" s="9"/>
      <c r="SUL69" s="10"/>
      <c r="SUM69" s="10"/>
      <c r="SUN69" s="11"/>
      <c r="SUO69" s="9"/>
      <c r="SUP69" s="10"/>
      <c r="SUQ69" s="10"/>
      <c r="SUR69" s="11"/>
      <c r="SUS69" s="9"/>
      <c r="SUT69" s="10"/>
      <c r="SUU69" s="10"/>
      <c r="SUV69" s="11"/>
      <c r="SUW69" s="9"/>
      <c r="SUX69" s="10"/>
      <c r="SUY69" s="10"/>
      <c r="SUZ69" s="11"/>
      <c r="SVA69" s="9"/>
      <c r="SVB69" s="10"/>
      <c r="SVC69" s="10"/>
      <c r="SVD69" s="11"/>
      <c r="SVE69" s="9"/>
      <c r="SVF69" s="10"/>
      <c r="SVG69" s="10"/>
      <c r="SVH69" s="11"/>
      <c r="SVI69" s="9"/>
      <c r="SVJ69" s="10"/>
      <c r="SVK69" s="10"/>
      <c r="SVL69" s="11"/>
      <c r="SVM69" s="9"/>
      <c r="SVN69" s="10"/>
      <c r="SVO69" s="10"/>
      <c r="SVP69" s="11"/>
      <c r="SVQ69" s="9"/>
      <c r="SVR69" s="10"/>
      <c r="SVS69" s="10"/>
      <c r="SVT69" s="11"/>
      <c r="SVU69" s="9"/>
      <c r="SVV69" s="10"/>
      <c r="SVW69" s="10"/>
      <c r="SVX69" s="11"/>
      <c r="SVY69" s="9"/>
      <c r="SVZ69" s="10"/>
      <c r="SWA69" s="10"/>
      <c r="SWB69" s="11"/>
      <c r="SWC69" s="9"/>
      <c r="SWD69" s="10"/>
      <c r="SWE69" s="10"/>
      <c r="SWF69" s="11"/>
      <c r="SWG69" s="9"/>
      <c r="SWH69" s="10"/>
      <c r="SWI69" s="10"/>
      <c r="SWJ69" s="11"/>
      <c r="SWK69" s="9"/>
      <c r="SWL69" s="10"/>
      <c r="SWM69" s="10"/>
      <c r="SWN69" s="11"/>
      <c r="SWO69" s="9"/>
      <c r="SWP69" s="10"/>
      <c r="SWQ69" s="10"/>
      <c r="SWR69" s="11"/>
      <c r="SWS69" s="9"/>
      <c r="SWT69" s="10"/>
      <c r="SWU69" s="10"/>
      <c r="SWV69" s="11"/>
      <c r="SWW69" s="9"/>
      <c r="SWX69" s="10"/>
      <c r="SWY69" s="10"/>
      <c r="SWZ69" s="11"/>
      <c r="SXA69" s="9"/>
      <c r="SXB69" s="10"/>
      <c r="SXC69" s="10"/>
      <c r="SXD69" s="11"/>
      <c r="SXE69" s="9"/>
      <c r="SXF69" s="10"/>
      <c r="SXG69" s="10"/>
      <c r="SXH69" s="11"/>
      <c r="SXI69" s="9"/>
      <c r="SXJ69" s="10"/>
      <c r="SXK69" s="10"/>
      <c r="SXL69" s="11"/>
      <c r="SXM69" s="9"/>
      <c r="SXN69" s="10"/>
      <c r="SXO69" s="10"/>
      <c r="SXP69" s="11"/>
      <c r="SXQ69" s="9"/>
      <c r="SXR69" s="10"/>
      <c r="SXS69" s="10"/>
      <c r="SXT69" s="11"/>
      <c r="SXU69" s="9"/>
      <c r="SXV69" s="10"/>
      <c r="SXW69" s="10"/>
      <c r="SXX69" s="11"/>
      <c r="SXY69" s="9"/>
      <c r="SXZ69" s="10"/>
      <c r="SYA69" s="10"/>
      <c r="SYB69" s="11"/>
      <c r="SYC69" s="9"/>
      <c r="SYD69" s="10"/>
      <c r="SYE69" s="10"/>
      <c r="SYF69" s="11"/>
      <c r="SYG69" s="9"/>
      <c r="SYH69" s="10"/>
      <c r="SYI69" s="10"/>
      <c r="SYJ69" s="11"/>
      <c r="SYK69" s="9"/>
      <c r="SYL69" s="10"/>
      <c r="SYM69" s="10"/>
      <c r="SYN69" s="11"/>
      <c r="SYO69" s="9"/>
      <c r="SYP69" s="10"/>
      <c r="SYQ69" s="10"/>
      <c r="SYR69" s="11"/>
      <c r="SYS69" s="9"/>
      <c r="SYT69" s="10"/>
      <c r="SYU69" s="10"/>
      <c r="SYV69" s="11"/>
      <c r="SYW69" s="9"/>
      <c r="SYX69" s="10"/>
      <c r="SYY69" s="10"/>
      <c r="SYZ69" s="11"/>
      <c r="SZA69" s="9"/>
      <c r="SZB69" s="10"/>
      <c r="SZC69" s="10"/>
      <c r="SZD69" s="11"/>
      <c r="SZE69" s="9"/>
      <c r="SZF69" s="10"/>
      <c r="SZG69" s="10"/>
      <c r="SZH69" s="11"/>
      <c r="SZI69" s="9"/>
      <c r="SZJ69" s="10"/>
      <c r="SZK69" s="10"/>
      <c r="SZL69" s="11"/>
      <c r="SZM69" s="9"/>
      <c r="SZN69" s="10"/>
      <c r="SZO69" s="10"/>
      <c r="SZP69" s="11"/>
      <c r="SZQ69" s="9"/>
      <c r="SZR69" s="10"/>
      <c r="SZS69" s="10"/>
      <c r="SZT69" s="11"/>
      <c r="SZU69" s="9"/>
      <c r="SZV69" s="10"/>
      <c r="SZW69" s="10"/>
      <c r="SZX69" s="11"/>
      <c r="SZY69" s="9"/>
      <c r="SZZ69" s="10"/>
      <c r="TAA69" s="10"/>
      <c r="TAB69" s="11"/>
      <c r="TAC69" s="9"/>
      <c r="TAD69" s="10"/>
      <c r="TAE69" s="10"/>
      <c r="TAF69" s="11"/>
      <c r="TAG69" s="9"/>
      <c r="TAH69" s="10"/>
      <c r="TAI69" s="10"/>
      <c r="TAJ69" s="11"/>
      <c r="TAK69" s="9"/>
      <c r="TAL69" s="10"/>
      <c r="TAM69" s="10"/>
      <c r="TAN69" s="11"/>
      <c r="TAO69" s="9"/>
      <c r="TAP69" s="10"/>
      <c r="TAQ69" s="10"/>
      <c r="TAR69" s="11"/>
      <c r="TAS69" s="9"/>
      <c r="TAT69" s="10"/>
      <c r="TAU69" s="10"/>
      <c r="TAV69" s="11"/>
      <c r="TAW69" s="9"/>
      <c r="TAX69" s="10"/>
      <c r="TAY69" s="10"/>
      <c r="TAZ69" s="11"/>
      <c r="TBA69" s="9"/>
      <c r="TBB69" s="10"/>
      <c r="TBC69" s="10"/>
      <c r="TBD69" s="11"/>
      <c r="TBE69" s="9"/>
      <c r="TBF69" s="10"/>
      <c r="TBG69" s="10"/>
      <c r="TBH69" s="11"/>
      <c r="TBI69" s="9"/>
      <c r="TBJ69" s="10"/>
      <c r="TBK69" s="10"/>
      <c r="TBL69" s="11"/>
      <c r="TBM69" s="9"/>
      <c r="TBN69" s="10"/>
      <c r="TBO69" s="10"/>
      <c r="TBP69" s="11"/>
      <c r="TBQ69" s="9"/>
      <c r="TBR69" s="10"/>
      <c r="TBS69" s="10"/>
      <c r="TBT69" s="11"/>
      <c r="TBU69" s="9"/>
      <c r="TBV69" s="10"/>
      <c r="TBW69" s="10"/>
      <c r="TBX69" s="11"/>
      <c r="TBY69" s="9"/>
      <c r="TBZ69" s="10"/>
      <c r="TCA69" s="10"/>
      <c r="TCB69" s="11"/>
      <c r="TCC69" s="9"/>
      <c r="TCD69" s="10"/>
      <c r="TCE69" s="10"/>
      <c r="TCF69" s="11"/>
      <c r="TCG69" s="9"/>
      <c r="TCH69" s="10"/>
      <c r="TCI69" s="10"/>
      <c r="TCJ69" s="11"/>
      <c r="TCK69" s="9"/>
      <c r="TCL69" s="10"/>
      <c r="TCM69" s="10"/>
      <c r="TCN69" s="11"/>
      <c r="TCO69" s="9"/>
      <c r="TCP69" s="10"/>
      <c r="TCQ69" s="10"/>
      <c r="TCR69" s="11"/>
      <c r="TCS69" s="9"/>
      <c r="TCT69" s="10"/>
      <c r="TCU69" s="10"/>
      <c r="TCV69" s="11"/>
      <c r="TCW69" s="9"/>
      <c r="TCX69" s="10"/>
      <c r="TCY69" s="10"/>
      <c r="TCZ69" s="11"/>
      <c r="TDA69" s="9"/>
      <c r="TDB69" s="10"/>
      <c r="TDC69" s="10"/>
      <c r="TDD69" s="11"/>
      <c r="TDE69" s="9"/>
      <c r="TDF69" s="10"/>
      <c r="TDG69" s="10"/>
      <c r="TDH69" s="11"/>
      <c r="TDI69" s="9"/>
      <c r="TDJ69" s="10"/>
      <c r="TDK69" s="10"/>
      <c r="TDL69" s="11"/>
      <c r="TDM69" s="9"/>
      <c r="TDN69" s="10"/>
      <c r="TDO69" s="10"/>
      <c r="TDP69" s="11"/>
      <c r="TDQ69" s="9"/>
      <c r="TDR69" s="10"/>
      <c r="TDS69" s="10"/>
      <c r="TDT69" s="11"/>
      <c r="TDU69" s="9"/>
      <c r="TDV69" s="10"/>
      <c r="TDW69" s="10"/>
      <c r="TDX69" s="11"/>
      <c r="TDY69" s="9"/>
      <c r="TDZ69" s="10"/>
      <c r="TEA69" s="10"/>
      <c r="TEB69" s="11"/>
      <c r="TEC69" s="9"/>
      <c r="TED69" s="10"/>
      <c r="TEE69" s="10"/>
      <c r="TEF69" s="11"/>
      <c r="TEG69" s="9"/>
      <c r="TEH69" s="10"/>
      <c r="TEI69" s="10"/>
      <c r="TEJ69" s="11"/>
      <c r="TEK69" s="9"/>
      <c r="TEL69" s="10"/>
      <c r="TEM69" s="10"/>
      <c r="TEN69" s="11"/>
      <c r="TEO69" s="9"/>
      <c r="TEP69" s="10"/>
      <c r="TEQ69" s="10"/>
      <c r="TER69" s="11"/>
      <c r="TES69" s="9"/>
      <c r="TET69" s="10"/>
      <c r="TEU69" s="10"/>
      <c r="TEV69" s="11"/>
      <c r="TEW69" s="9"/>
      <c r="TEX69" s="10"/>
      <c r="TEY69" s="10"/>
      <c r="TEZ69" s="11"/>
      <c r="TFA69" s="9"/>
      <c r="TFB69" s="10"/>
      <c r="TFC69" s="10"/>
      <c r="TFD69" s="11"/>
      <c r="TFE69" s="9"/>
      <c r="TFF69" s="10"/>
      <c r="TFG69" s="10"/>
      <c r="TFH69" s="11"/>
      <c r="TFI69" s="9"/>
      <c r="TFJ69" s="10"/>
      <c r="TFK69" s="10"/>
      <c r="TFL69" s="11"/>
      <c r="TFM69" s="9"/>
      <c r="TFN69" s="10"/>
      <c r="TFO69" s="10"/>
      <c r="TFP69" s="11"/>
      <c r="TFQ69" s="9"/>
      <c r="TFR69" s="10"/>
      <c r="TFS69" s="10"/>
      <c r="TFT69" s="11"/>
      <c r="TFU69" s="9"/>
      <c r="TFV69" s="10"/>
      <c r="TFW69" s="10"/>
      <c r="TFX69" s="11"/>
      <c r="TFY69" s="9"/>
      <c r="TFZ69" s="10"/>
      <c r="TGA69" s="10"/>
      <c r="TGB69" s="11"/>
      <c r="TGC69" s="9"/>
      <c r="TGD69" s="10"/>
      <c r="TGE69" s="10"/>
      <c r="TGF69" s="11"/>
      <c r="TGG69" s="9"/>
      <c r="TGH69" s="10"/>
      <c r="TGI69" s="10"/>
      <c r="TGJ69" s="11"/>
      <c r="TGK69" s="9"/>
      <c r="TGL69" s="10"/>
      <c r="TGM69" s="10"/>
      <c r="TGN69" s="11"/>
      <c r="TGO69" s="9"/>
      <c r="TGP69" s="10"/>
      <c r="TGQ69" s="10"/>
      <c r="TGR69" s="11"/>
      <c r="TGS69" s="9"/>
      <c r="TGT69" s="10"/>
      <c r="TGU69" s="10"/>
      <c r="TGV69" s="11"/>
      <c r="TGW69" s="9"/>
      <c r="TGX69" s="10"/>
      <c r="TGY69" s="10"/>
      <c r="TGZ69" s="11"/>
      <c r="THA69" s="9"/>
      <c r="THB69" s="10"/>
      <c r="THC69" s="10"/>
      <c r="THD69" s="11"/>
      <c r="THE69" s="9"/>
      <c r="THF69" s="10"/>
      <c r="THG69" s="10"/>
      <c r="THH69" s="11"/>
      <c r="THI69" s="9"/>
      <c r="THJ69" s="10"/>
      <c r="THK69" s="10"/>
      <c r="THL69" s="11"/>
      <c r="THM69" s="9"/>
      <c r="THN69" s="10"/>
      <c r="THO69" s="10"/>
      <c r="THP69" s="11"/>
      <c r="THQ69" s="9"/>
      <c r="THR69" s="10"/>
      <c r="THS69" s="10"/>
      <c r="THT69" s="11"/>
      <c r="THU69" s="9"/>
      <c r="THV69" s="10"/>
      <c r="THW69" s="10"/>
      <c r="THX69" s="11"/>
      <c r="THY69" s="9"/>
      <c r="THZ69" s="10"/>
      <c r="TIA69" s="10"/>
      <c r="TIB69" s="11"/>
      <c r="TIC69" s="9"/>
      <c r="TID69" s="10"/>
      <c r="TIE69" s="10"/>
      <c r="TIF69" s="11"/>
      <c r="TIG69" s="9"/>
      <c r="TIH69" s="10"/>
      <c r="TII69" s="10"/>
      <c r="TIJ69" s="11"/>
      <c r="TIK69" s="9"/>
      <c r="TIL69" s="10"/>
      <c r="TIM69" s="10"/>
      <c r="TIN69" s="11"/>
      <c r="TIO69" s="9"/>
      <c r="TIP69" s="10"/>
      <c r="TIQ69" s="10"/>
      <c r="TIR69" s="11"/>
      <c r="TIS69" s="9"/>
      <c r="TIT69" s="10"/>
      <c r="TIU69" s="10"/>
      <c r="TIV69" s="11"/>
      <c r="TIW69" s="9"/>
      <c r="TIX69" s="10"/>
      <c r="TIY69" s="10"/>
      <c r="TIZ69" s="11"/>
      <c r="TJA69" s="9"/>
      <c r="TJB69" s="10"/>
      <c r="TJC69" s="10"/>
      <c r="TJD69" s="11"/>
      <c r="TJE69" s="9"/>
      <c r="TJF69" s="10"/>
      <c r="TJG69" s="10"/>
      <c r="TJH69" s="11"/>
      <c r="TJI69" s="9"/>
      <c r="TJJ69" s="10"/>
      <c r="TJK69" s="10"/>
      <c r="TJL69" s="11"/>
      <c r="TJM69" s="9"/>
      <c r="TJN69" s="10"/>
      <c r="TJO69" s="10"/>
      <c r="TJP69" s="11"/>
      <c r="TJQ69" s="9"/>
      <c r="TJR69" s="10"/>
      <c r="TJS69" s="10"/>
      <c r="TJT69" s="11"/>
      <c r="TJU69" s="9"/>
      <c r="TJV69" s="10"/>
      <c r="TJW69" s="10"/>
      <c r="TJX69" s="11"/>
      <c r="TJY69" s="9"/>
      <c r="TJZ69" s="10"/>
      <c r="TKA69" s="10"/>
      <c r="TKB69" s="11"/>
      <c r="TKC69" s="9"/>
      <c r="TKD69" s="10"/>
      <c r="TKE69" s="10"/>
      <c r="TKF69" s="11"/>
      <c r="TKG69" s="9"/>
      <c r="TKH69" s="10"/>
      <c r="TKI69" s="10"/>
      <c r="TKJ69" s="11"/>
      <c r="TKK69" s="9"/>
      <c r="TKL69" s="10"/>
      <c r="TKM69" s="10"/>
      <c r="TKN69" s="11"/>
      <c r="TKO69" s="9"/>
      <c r="TKP69" s="10"/>
      <c r="TKQ69" s="10"/>
      <c r="TKR69" s="11"/>
      <c r="TKS69" s="9"/>
      <c r="TKT69" s="10"/>
      <c r="TKU69" s="10"/>
      <c r="TKV69" s="11"/>
      <c r="TKW69" s="9"/>
      <c r="TKX69" s="10"/>
      <c r="TKY69" s="10"/>
      <c r="TKZ69" s="11"/>
      <c r="TLA69" s="9"/>
      <c r="TLB69" s="10"/>
      <c r="TLC69" s="10"/>
      <c r="TLD69" s="11"/>
      <c r="TLE69" s="9"/>
      <c r="TLF69" s="10"/>
      <c r="TLG69" s="10"/>
      <c r="TLH69" s="11"/>
      <c r="TLI69" s="9"/>
      <c r="TLJ69" s="10"/>
      <c r="TLK69" s="10"/>
      <c r="TLL69" s="11"/>
      <c r="TLM69" s="9"/>
      <c r="TLN69" s="10"/>
      <c r="TLO69" s="10"/>
      <c r="TLP69" s="11"/>
      <c r="TLQ69" s="9"/>
      <c r="TLR69" s="10"/>
      <c r="TLS69" s="10"/>
      <c r="TLT69" s="11"/>
      <c r="TLU69" s="9"/>
      <c r="TLV69" s="10"/>
      <c r="TLW69" s="10"/>
      <c r="TLX69" s="11"/>
      <c r="TLY69" s="9"/>
      <c r="TLZ69" s="10"/>
      <c r="TMA69" s="10"/>
      <c r="TMB69" s="11"/>
      <c r="TMC69" s="9"/>
      <c r="TMD69" s="10"/>
      <c r="TME69" s="10"/>
      <c r="TMF69" s="11"/>
      <c r="TMG69" s="9"/>
      <c r="TMH69" s="10"/>
      <c r="TMI69" s="10"/>
      <c r="TMJ69" s="11"/>
      <c r="TMK69" s="9"/>
      <c r="TML69" s="10"/>
      <c r="TMM69" s="10"/>
      <c r="TMN69" s="11"/>
      <c r="TMO69" s="9"/>
      <c r="TMP69" s="10"/>
      <c r="TMQ69" s="10"/>
      <c r="TMR69" s="11"/>
      <c r="TMS69" s="9"/>
      <c r="TMT69" s="10"/>
      <c r="TMU69" s="10"/>
      <c r="TMV69" s="11"/>
      <c r="TMW69" s="9"/>
      <c r="TMX69" s="10"/>
      <c r="TMY69" s="10"/>
      <c r="TMZ69" s="11"/>
      <c r="TNA69" s="9"/>
      <c r="TNB69" s="10"/>
      <c r="TNC69" s="10"/>
      <c r="TND69" s="11"/>
      <c r="TNE69" s="9"/>
      <c r="TNF69" s="10"/>
      <c r="TNG69" s="10"/>
      <c r="TNH69" s="11"/>
      <c r="TNI69" s="9"/>
      <c r="TNJ69" s="10"/>
      <c r="TNK69" s="10"/>
      <c r="TNL69" s="11"/>
      <c r="TNM69" s="9"/>
      <c r="TNN69" s="10"/>
      <c r="TNO69" s="10"/>
      <c r="TNP69" s="11"/>
      <c r="TNQ69" s="9"/>
      <c r="TNR69" s="10"/>
      <c r="TNS69" s="10"/>
      <c r="TNT69" s="11"/>
      <c r="TNU69" s="9"/>
      <c r="TNV69" s="10"/>
      <c r="TNW69" s="10"/>
      <c r="TNX69" s="11"/>
      <c r="TNY69" s="9"/>
      <c r="TNZ69" s="10"/>
      <c r="TOA69" s="10"/>
      <c r="TOB69" s="11"/>
      <c r="TOC69" s="9"/>
      <c r="TOD69" s="10"/>
      <c r="TOE69" s="10"/>
      <c r="TOF69" s="11"/>
      <c r="TOG69" s="9"/>
      <c r="TOH69" s="10"/>
      <c r="TOI69" s="10"/>
      <c r="TOJ69" s="11"/>
      <c r="TOK69" s="9"/>
      <c r="TOL69" s="10"/>
      <c r="TOM69" s="10"/>
      <c r="TON69" s="11"/>
      <c r="TOO69" s="9"/>
      <c r="TOP69" s="10"/>
      <c r="TOQ69" s="10"/>
      <c r="TOR69" s="11"/>
      <c r="TOS69" s="9"/>
      <c r="TOT69" s="10"/>
      <c r="TOU69" s="10"/>
      <c r="TOV69" s="11"/>
      <c r="TOW69" s="9"/>
      <c r="TOX69" s="10"/>
      <c r="TOY69" s="10"/>
      <c r="TOZ69" s="11"/>
      <c r="TPA69" s="9"/>
      <c r="TPB69" s="10"/>
      <c r="TPC69" s="10"/>
      <c r="TPD69" s="11"/>
      <c r="TPE69" s="9"/>
      <c r="TPF69" s="10"/>
      <c r="TPG69" s="10"/>
      <c r="TPH69" s="11"/>
      <c r="TPI69" s="9"/>
      <c r="TPJ69" s="10"/>
      <c r="TPK69" s="10"/>
      <c r="TPL69" s="11"/>
      <c r="TPM69" s="9"/>
      <c r="TPN69" s="10"/>
      <c r="TPO69" s="10"/>
      <c r="TPP69" s="11"/>
      <c r="TPQ69" s="9"/>
      <c r="TPR69" s="10"/>
      <c r="TPS69" s="10"/>
      <c r="TPT69" s="11"/>
      <c r="TPU69" s="9"/>
      <c r="TPV69" s="10"/>
      <c r="TPW69" s="10"/>
      <c r="TPX69" s="11"/>
      <c r="TPY69" s="9"/>
      <c r="TPZ69" s="10"/>
      <c r="TQA69" s="10"/>
      <c r="TQB69" s="11"/>
      <c r="TQC69" s="9"/>
      <c r="TQD69" s="10"/>
      <c r="TQE69" s="10"/>
      <c r="TQF69" s="11"/>
      <c r="TQG69" s="9"/>
      <c r="TQH69" s="10"/>
      <c r="TQI69" s="10"/>
      <c r="TQJ69" s="11"/>
      <c r="TQK69" s="9"/>
      <c r="TQL69" s="10"/>
      <c r="TQM69" s="10"/>
      <c r="TQN69" s="11"/>
      <c r="TQO69" s="9"/>
      <c r="TQP69" s="10"/>
      <c r="TQQ69" s="10"/>
      <c r="TQR69" s="11"/>
      <c r="TQS69" s="9"/>
      <c r="TQT69" s="10"/>
      <c r="TQU69" s="10"/>
      <c r="TQV69" s="11"/>
      <c r="TQW69" s="9"/>
      <c r="TQX69" s="10"/>
      <c r="TQY69" s="10"/>
      <c r="TQZ69" s="11"/>
      <c r="TRA69" s="9"/>
      <c r="TRB69" s="10"/>
      <c r="TRC69" s="10"/>
      <c r="TRD69" s="11"/>
      <c r="TRE69" s="9"/>
      <c r="TRF69" s="10"/>
      <c r="TRG69" s="10"/>
      <c r="TRH69" s="11"/>
      <c r="TRI69" s="9"/>
      <c r="TRJ69" s="10"/>
      <c r="TRK69" s="10"/>
      <c r="TRL69" s="11"/>
      <c r="TRM69" s="9"/>
      <c r="TRN69" s="10"/>
      <c r="TRO69" s="10"/>
      <c r="TRP69" s="11"/>
      <c r="TRQ69" s="9"/>
      <c r="TRR69" s="10"/>
      <c r="TRS69" s="10"/>
      <c r="TRT69" s="11"/>
      <c r="TRU69" s="9"/>
      <c r="TRV69" s="10"/>
      <c r="TRW69" s="10"/>
      <c r="TRX69" s="11"/>
      <c r="TRY69" s="9"/>
      <c r="TRZ69" s="10"/>
      <c r="TSA69" s="10"/>
      <c r="TSB69" s="11"/>
      <c r="TSC69" s="9"/>
      <c r="TSD69" s="10"/>
      <c r="TSE69" s="10"/>
      <c r="TSF69" s="11"/>
      <c r="TSG69" s="9"/>
      <c r="TSH69" s="10"/>
      <c r="TSI69" s="10"/>
      <c r="TSJ69" s="11"/>
      <c r="TSK69" s="9"/>
      <c r="TSL69" s="10"/>
      <c r="TSM69" s="10"/>
      <c r="TSN69" s="11"/>
      <c r="TSO69" s="9"/>
      <c r="TSP69" s="10"/>
      <c r="TSQ69" s="10"/>
      <c r="TSR69" s="11"/>
      <c r="TSS69" s="9"/>
      <c r="TST69" s="10"/>
      <c r="TSU69" s="10"/>
      <c r="TSV69" s="11"/>
      <c r="TSW69" s="9"/>
      <c r="TSX69" s="10"/>
      <c r="TSY69" s="10"/>
      <c r="TSZ69" s="11"/>
      <c r="TTA69" s="9"/>
      <c r="TTB69" s="10"/>
      <c r="TTC69" s="10"/>
      <c r="TTD69" s="11"/>
      <c r="TTE69" s="9"/>
      <c r="TTF69" s="10"/>
      <c r="TTG69" s="10"/>
      <c r="TTH69" s="11"/>
      <c r="TTI69" s="9"/>
      <c r="TTJ69" s="10"/>
      <c r="TTK69" s="10"/>
      <c r="TTL69" s="11"/>
      <c r="TTM69" s="9"/>
      <c r="TTN69" s="10"/>
      <c r="TTO69" s="10"/>
      <c r="TTP69" s="11"/>
      <c r="TTQ69" s="9"/>
      <c r="TTR69" s="10"/>
      <c r="TTS69" s="10"/>
      <c r="TTT69" s="11"/>
      <c r="TTU69" s="9"/>
      <c r="TTV69" s="10"/>
      <c r="TTW69" s="10"/>
      <c r="TTX69" s="11"/>
      <c r="TTY69" s="9"/>
      <c r="TTZ69" s="10"/>
      <c r="TUA69" s="10"/>
      <c r="TUB69" s="11"/>
      <c r="TUC69" s="9"/>
      <c r="TUD69" s="10"/>
      <c r="TUE69" s="10"/>
      <c r="TUF69" s="11"/>
      <c r="TUG69" s="9"/>
      <c r="TUH69" s="10"/>
      <c r="TUI69" s="10"/>
      <c r="TUJ69" s="11"/>
      <c r="TUK69" s="9"/>
      <c r="TUL69" s="10"/>
      <c r="TUM69" s="10"/>
      <c r="TUN69" s="11"/>
      <c r="TUO69" s="9"/>
      <c r="TUP69" s="10"/>
      <c r="TUQ69" s="10"/>
      <c r="TUR69" s="11"/>
      <c r="TUS69" s="9"/>
      <c r="TUT69" s="10"/>
      <c r="TUU69" s="10"/>
      <c r="TUV69" s="11"/>
      <c r="TUW69" s="9"/>
      <c r="TUX69" s="10"/>
      <c r="TUY69" s="10"/>
      <c r="TUZ69" s="11"/>
      <c r="TVA69" s="9"/>
      <c r="TVB69" s="10"/>
      <c r="TVC69" s="10"/>
      <c r="TVD69" s="11"/>
      <c r="TVE69" s="9"/>
      <c r="TVF69" s="10"/>
      <c r="TVG69" s="10"/>
      <c r="TVH69" s="11"/>
      <c r="TVI69" s="9"/>
      <c r="TVJ69" s="10"/>
      <c r="TVK69" s="10"/>
      <c r="TVL69" s="11"/>
      <c r="TVM69" s="9"/>
      <c r="TVN69" s="10"/>
      <c r="TVO69" s="10"/>
      <c r="TVP69" s="11"/>
      <c r="TVQ69" s="9"/>
      <c r="TVR69" s="10"/>
      <c r="TVS69" s="10"/>
      <c r="TVT69" s="11"/>
      <c r="TVU69" s="9"/>
      <c r="TVV69" s="10"/>
      <c r="TVW69" s="10"/>
      <c r="TVX69" s="11"/>
      <c r="TVY69" s="9"/>
      <c r="TVZ69" s="10"/>
      <c r="TWA69" s="10"/>
      <c r="TWB69" s="11"/>
      <c r="TWC69" s="9"/>
      <c r="TWD69" s="10"/>
      <c r="TWE69" s="10"/>
      <c r="TWF69" s="11"/>
      <c r="TWG69" s="9"/>
      <c r="TWH69" s="10"/>
      <c r="TWI69" s="10"/>
      <c r="TWJ69" s="11"/>
      <c r="TWK69" s="9"/>
      <c r="TWL69" s="10"/>
      <c r="TWM69" s="10"/>
      <c r="TWN69" s="11"/>
      <c r="TWO69" s="9"/>
      <c r="TWP69" s="10"/>
      <c r="TWQ69" s="10"/>
      <c r="TWR69" s="11"/>
      <c r="TWS69" s="9"/>
      <c r="TWT69" s="10"/>
      <c r="TWU69" s="10"/>
      <c r="TWV69" s="11"/>
      <c r="TWW69" s="9"/>
      <c r="TWX69" s="10"/>
      <c r="TWY69" s="10"/>
      <c r="TWZ69" s="11"/>
      <c r="TXA69" s="9"/>
      <c r="TXB69" s="10"/>
      <c r="TXC69" s="10"/>
      <c r="TXD69" s="11"/>
      <c r="TXE69" s="9"/>
      <c r="TXF69" s="10"/>
      <c r="TXG69" s="10"/>
      <c r="TXH69" s="11"/>
      <c r="TXI69" s="9"/>
      <c r="TXJ69" s="10"/>
      <c r="TXK69" s="10"/>
      <c r="TXL69" s="11"/>
      <c r="TXM69" s="9"/>
      <c r="TXN69" s="10"/>
      <c r="TXO69" s="10"/>
      <c r="TXP69" s="11"/>
      <c r="TXQ69" s="9"/>
      <c r="TXR69" s="10"/>
      <c r="TXS69" s="10"/>
      <c r="TXT69" s="11"/>
      <c r="TXU69" s="9"/>
      <c r="TXV69" s="10"/>
      <c r="TXW69" s="10"/>
      <c r="TXX69" s="11"/>
      <c r="TXY69" s="9"/>
      <c r="TXZ69" s="10"/>
      <c r="TYA69" s="10"/>
      <c r="TYB69" s="11"/>
      <c r="TYC69" s="9"/>
      <c r="TYD69" s="10"/>
      <c r="TYE69" s="10"/>
      <c r="TYF69" s="11"/>
      <c r="TYG69" s="9"/>
      <c r="TYH69" s="10"/>
      <c r="TYI69" s="10"/>
      <c r="TYJ69" s="11"/>
      <c r="TYK69" s="9"/>
      <c r="TYL69" s="10"/>
      <c r="TYM69" s="10"/>
      <c r="TYN69" s="11"/>
      <c r="TYO69" s="9"/>
      <c r="TYP69" s="10"/>
      <c r="TYQ69" s="10"/>
      <c r="TYR69" s="11"/>
      <c r="TYS69" s="9"/>
      <c r="TYT69" s="10"/>
      <c r="TYU69" s="10"/>
      <c r="TYV69" s="11"/>
      <c r="TYW69" s="9"/>
      <c r="TYX69" s="10"/>
      <c r="TYY69" s="10"/>
      <c r="TYZ69" s="11"/>
      <c r="TZA69" s="9"/>
      <c r="TZB69" s="10"/>
      <c r="TZC69" s="10"/>
      <c r="TZD69" s="11"/>
      <c r="TZE69" s="9"/>
      <c r="TZF69" s="10"/>
      <c r="TZG69" s="10"/>
      <c r="TZH69" s="11"/>
      <c r="TZI69" s="9"/>
      <c r="TZJ69" s="10"/>
      <c r="TZK69" s="10"/>
      <c r="TZL69" s="11"/>
      <c r="TZM69" s="9"/>
      <c r="TZN69" s="10"/>
      <c r="TZO69" s="10"/>
      <c r="TZP69" s="11"/>
      <c r="TZQ69" s="9"/>
      <c r="TZR69" s="10"/>
      <c r="TZS69" s="10"/>
      <c r="TZT69" s="11"/>
      <c r="TZU69" s="9"/>
      <c r="TZV69" s="10"/>
      <c r="TZW69" s="10"/>
      <c r="TZX69" s="11"/>
      <c r="TZY69" s="9"/>
      <c r="TZZ69" s="10"/>
      <c r="UAA69" s="10"/>
      <c r="UAB69" s="11"/>
      <c r="UAC69" s="9"/>
      <c r="UAD69" s="10"/>
      <c r="UAE69" s="10"/>
      <c r="UAF69" s="11"/>
      <c r="UAG69" s="9"/>
      <c r="UAH69" s="10"/>
      <c r="UAI69" s="10"/>
      <c r="UAJ69" s="11"/>
      <c r="UAK69" s="9"/>
      <c r="UAL69" s="10"/>
      <c r="UAM69" s="10"/>
      <c r="UAN69" s="11"/>
      <c r="UAO69" s="9"/>
      <c r="UAP69" s="10"/>
      <c r="UAQ69" s="10"/>
      <c r="UAR69" s="11"/>
      <c r="UAS69" s="9"/>
      <c r="UAT69" s="10"/>
      <c r="UAU69" s="10"/>
      <c r="UAV69" s="11"/>
      <c r="UAW69" s="9"/>
      <c r="UAX69" s="10"/>
      <c r="UAY69" s="10"/>
      <c r="UAZ69" s="11"/>
      <c r="UBA69" s="9"/>
      <c r="UBB69" s="10"/>
      <c r="UBC69" s="10"/>
      <c r="UBD69" s="11"/>
      <c r="UBE69" s="9"/>
      <c r="UBF69" s="10"/>
      <c r="UBG69" s="10"/>
      <c r="UBH69" s="11"/>
      <c r="UBI69" s="9"/>
      <c r="UBJ69" s="10"/>
      <c r="UBK69" s="10"/>
      <c r="UBL69" s="11"/>
      <c r="UBM69" s="9"/>
      <c r="UBN69" s="10"/>
      <c r="UBO69" s="10"/>
      <c r="UBP69" s="11"/>
      <c r="UBQ69" s="9"/>
      <c r="UBR69" s="10"/>
      <c r="UBS69" s="10"/>
      <c r="UBT69" s="11"/>
      <c r="UBU69" s="9"/>
      <c r="UBV69" s="10"/>
      <c r="UBW69" s="10"/>
      <c r="UBX69" s="11"/>
      <c r="UBY69" s="9"/>
      <c r="UBZ69" s="10"/>
      <c r="UCA69" s="10"/>
      <c r="UCB69" s="11"/>
      <c r="UCC69" s="9"/>
      <c r="UCD69" s="10"/>
      <c r="UCE69" s="10"/>
      <c r="UCF69" s="11"/>
      <c r="UCG69" s="9"/>
      <c r="UCH69" s="10"/>
      <c r="UCI69" s="10"/>
      <c r="UCJ69" s="11"/>
      <c r="UCK69" s="9"/>
      <c r="UCL69" s="10"/>
      <c r="UCM69" s="10"/>
      <c r="UCN69" s="11"/>
      <c r="UCO69" s="9"/>
      <c r="UCP69" s="10"/>
      <c r="UCQ69" s="10"/>
      <c r="UCR69" s="11"/>
      <c r="UCS69" s="9"/>
      <c r="UCT69" s="10"/>
      <c r="UCU69" s="10"/>
      <c r="UCV69" s="11"/>
      <c r="UCW69" s="9"/>
      <c r="UCX69" s="10"/>
      <c r="UCY69" s="10"/>
      <c r="UCZ69" s="11"/>
      <c r="UDA69" s="9"/>
      <c r="UDB69" s="10"/>
      <c r="UDC69" s="10"/>
      <c r="UDD69" s="11"/>
      <c r="UDE69" s="9"/>
      <c r="UDF69" s="10"/>
      <c r="UDG69" s="10"/>
      <c r="UDH69" s="11"/>
      <c r="UDI69" s="9"/>
      <c r="UDJ69" s="10"/>
      <c r="UDK69" s="10"/>
      <c r="UDL69" s="11"/>
      <c r="UDM69" s="9"/>
      <c r="UDN69" s="10"/>
      <c r="UDO69" s="10"/>
      <c r="UDP69" s="11"/>
      <c r="UDQ69" s="9"/>
      <c r="UDR69" s="10"/>
      <c r="UDS69" s="10"/>
      <c r="UDT69" s="11"/>
      <c r="UDU69" s="9"/>
      <c r="UDV69" s="10"/>
      <c r="UDW69" s="10"/>
      <c r="UDX69" s="11"/>
      <c r="UDY69" s="9"/>
      <c r="UDZ69" s="10"/>
      <c r="UEA69" s="10"/>
      <c r="UEB69" s="11"/>
      <c r="UEC69" s="9"/>
      <c r="UED69" s="10"/>
      <c r="UEE69" s="10"/>
      <c r="UEF69" s="11"/>
      <c r="UEG69" s="9"/>
      <c r="UEH69" s="10"/>
      <c r="UEI69" s="10"/>
      <c r="UEJ69" s="11"/>
      <c r="UEK69" s="9"/>
      <c r="UEL69" s="10"/>
      <c r="UEM69" s="10"/>
      <c r="UEN69" s="11"/>
      <c r="UEO69" s="9"/>
      <c r="UEP69" s="10"/>
      <c r="UEQ69" s="10"/>
      <c r="UER69" s="11"/>
      <c r="UES69" s="9"/>
      <c r="UET69" s="10"/>
      <c r="UEU69" s="10"/>
      <c r="UEV69" s="11"/>
      <c r="UEW69" s="9"/>
      <c r="UEX69" s="10"/>
      <c r="UEY69" s="10"/>
      <c r="UEZ69" s="11"/>
      <c r="UFA69" s="9"/>
      <c r="UFB69" s="10"/>
      <c r="UFC69" s="10"/>
      <c r="UFD69" s="11"/>
      <c r="UFE69" s="9"/>
      <c r="UFF69" s="10"/>
      <c r="UFG69" s="10"/>
      <c r="UFH69" s="11"/>
      <c r="UFI69" s="9"/>
      <c r="UFJ69" s="10"/>
      <c r="UFK69" s="10"/>
      <c r="UFL69" s="11"/>
      <c r="UFM69" s="9"/>
      <c r="UFN69" s="10"/>
      <c r="UFO69" s="10"/>
      <c r="UFP69" s="11"/>
      <c r="UFQ69" s="9"/>
      <c r="UFR69" s="10"/>
      <c r="UFS69" s="10"/>
      <c r="UFT69" s="11"/>
      <c r="UFU69" s="9"/>
      <c r="UFV69" s="10"/>
      <c r="UFW69" s="10"/>
      <c r="UFX69" s="11"/>
      <c r="UFY69" s="9"/>
      <c r="UFZ69" s="10"/>
      <c r="UGA69" s="10"/>
      <c r="UGB69" s="11"/>
      <c r="UGC69" s="9"/>
      <c r="UGD69" s="10"/>
      <c r="UGE69" s="10"/>
      <c r="UGF69" s="11"/>
      <c r="UGG69" s="9"/>
      <c r="UGH69" s="10"/>
      <c r="UGI69" s="10"/>
      <c r="UGJ69" s="11"/>
      <c r="UGK69" s="9"/>
      <c r="UGL69" s="10"/>
      <c r="UGM69" s="10"/>
      <c r="UGN69" s="11"/>
      <c r="UGO69" s="9"/>
      <c r="UGP69" s="10"/>
      <c r="UGQ69" s="10"/>
      <c r="UGR69" s="11"/>
      <c r="UGS69" s="9"/>
      <c r="UGT69" s="10"/>
      <c r="UGU69" s="10"/>
      <c r="UGV69" s="11"/>
      <c r="UGW69" s="9"/>
      <c r="UGX69" s="10"/>
      <c r="UGY69" s="10"/>
      <c r="UGZ69" s="11"/>
      <c r="UHA69" s="9"/>
      <c r="UHB69" s="10"/>
      <c r="UHC69" s="10"/>
      <c r="UHD69" s="11"/>
      <c r="UHE69" s="9"/>
      <c r="UHF69" s="10"/>
      <c r="UHG69" s="10"/>
      <c r="UHH69" s="11"/>
      <c r="UHI69" s="9"/>
      <c r="UHJ69" s="10"/>
      <c r="UHK69" s="10"/>
      <c r="UHL69" s="11"/>
      <c r="UHM69" s="9"/>
      <c r="UHN69" s="10"/>
      <c r="UHO69" s="10"/>
      <c r="UHP69" s="11"/>
      <c r="UHQ69" s="9"/>
      <c r="UHR69" s="10"/>
      <c r="UHS69" s="10"/>
      <c r="UHT69" s="11"/>
      <c r="UHU69" s="9"/>
      <c r="UHV69" s="10"/>
      <c r="UHW69" s="10"/>
      <c r="UHX69" s="11"/>
      <c r="UHY69" s="9"/>
      <c r="UHZ69" s="10"/>
      <c r="UIA69" s="10"/>
      <c r="UIB69" s="11"/>
      <c r="UIC69" s="9"/>
      <c r="UID69" s="10"/>
      <c r="UIE69" s="10"/>
      <c r="UIF69" s="11"/>
      <c r="UIG69" s="9"/>
      <c r="UIH69" s="10"/>
      <c r="UII69" s="10"/>
      <c r="UIJ69" s="11"/>
      <c r="UIK69" s="9"/>
      <c r="UIL69" s="10"/>
      <c r="UIM69" s="10"/>
      <c r="UIN69" s="11"/>
      <c r="UIO69" s="9"/>
      <c r="UIP69" s="10"/>
      <c r="UIQ69" s="10"/>
      <c r="UIR69" s="11"/>
      <c r="UIS69" s="9"/>
      <c r="UIT69" s="10"/>
      <c r="UIU69" s="10"/>
      <c r="UIV69" s="11"/>
      <c r="UIW69" s="9"/>
      <c r="UIX69" s="10"/>
      <c r="UIY69" s="10"/>
      <c r="UIZ69" s="11"/>
      <c r="UJA69" s="9"/>
      <c r="UJB69" s="10"/>
      <c r="UJC69" s="10"/>
      <c r="UJD69" s="11"/>
      <c r="UJE69" s="9"/>
      <c r="UJF69" s="10"/>
      <c r="UJG69" s="10"/>
      <c r="UJH69" s="11"/>
      <c r="UJI69" s="9"/>
      <c r="UJJ69" s="10"/>
      <c r="UJK69" s="10"/>
      <c r="UJL69" s="11"/>
      <c r="UJM69" s="9"/>
      <c r="UJN69" s="10"/>
      <c r="UJO69" s="10"/>
      <c r="UJP69" s="11"/>
      <c r="UJQ69" s="9"/>
      <c r="UJR69" s="10"/>
      <c r="UJS69" s="10"/>
      <c r="UJT69" s="11"/>
      <c r="UJU69" s="9"/>
      <c r="UJV69" s="10"/>
      <c r="UJW69" s="10"/>
      <c r="UJX69" s="11"/>
      <c r="UJY69" s="9"/>
      <c r="UJZ69" s="10"/>
      <c r="UKA69" s="10"/>
      <c r="UKB69" s="11"/>
      <c r="UKC69" s="9"/>
      <c r="UKD69" s="10"/>
      <c r="UKE69" s="10"/>
      <c r="UKF69" s="11"/>
      <c r="UKG69" s="9"/>
      <c r="UKH69" s="10"/>
      <c r="UKI69" s="10"/>
      <c r="UKJ69" s="11"/>
      <c r="UKK69" s="9"/>
      <c r="UKL69" s="10"/>
      <c r="UKM69" s="10"/>
      <c r="UKN69" s="11"/>
      <c r="UKO69" s="9"/>
      <c r="UKP69" s="10"/>
      <c r="UKQ69" s="10"/>
      <c r="UKR69" s="11"/>
      <c r="UKS69" s="9"/>
      <c r="UKT69" s="10"/>
      <c r="UKU69" s="10"/>
      <c r="UKV69" s="11"/>
      <c r="UKW69" s="9"/>
      <c r="UKX69" s="10"/>
      <c r="UKY69" s="10"/>
      <c r="UKZ69" s="11"/>
      <c r="ULA69" s="9"/>
      <c r="ULB69" s="10"/>
      <c r="ULC69" s="10"/>
      <c r="ULD69" s="11"/>
      <c r="ULE69" s="9"/>
      <c r="ULF69" s="10"/>
      <c r="ULG69" s="10"/>
      <c r="ULH69" s="11"/>
      <c r="ULI69" s="9"/>
      <c r="ULJ69" s="10"/>
      <c r="ULK69" s="10"/>
      <c r="ULL69" s="11"/>
      <c r="ULM69" s="9"/>
      <c r="ULN69" s="10"/>
      <c r="ULO69" s="10"/>
      <c r="ULP69" s="11"/>
      <c r="ULQ69" s="9"/>
      <c r="ULR69" s="10"/>
      <c r="ULS69" s="10"/>
      <c r="ULT69" s="11"/>
      <c r="ULU69" s="9"/>
      <c r="ULV69" s="10"/>
      <c r="ULW69" s="10"/>
      <c r="ULX69" s="11"/>
      <c r="ULY69" s="9"/>
      <c r="ULZ69" s="10"/>
      <c r="UMA69" s="10"/>
      <c r="UMB69" s="11"/>
      <c r="UMC69" s="9"/>
      <c r="UMD69" s="10"/>
      <c r="UME69" s="10"/>
      <c r="UMF69" s="11"/>
      <c r="UMG69" s="9"/>
      <c r="UMH69" s="10"/>
      <c r="UMI69" s="10"/>
      <c r="UMJ69" s="11"/>
      <c r="UMK69" s="9"/>
      <c r="UML69" s="10"/>
      <c r="UMM69" s="10"/>
      <c r="UMN69" s="11"/>
      <c r="UMO69" s="9"/>
      <c r="UMP69" s="10"/>
      <c r="UMQ69" s="10"/>
      <c r="UMR69" s="11"/>
      <c r="UMS69" s="9"/>
      <c r="UMT69" s="10"/>
      <c r="UMU69" s="10"/>
      <c r="UMV69" s="11"/>
      <c r="UMW69" s="9"/>
      <c r="UMX69" s="10"/>
      <c r="UMY69" s="10"/>
      <c r="UMZ69" s="11"/>
      <c r="UNA69" s="9"/>
      <c r="UNB69" s="10"/>
      <c r="UNC69" s="10"/>
      <c r="UND69" s="11"/>
      <c r="UNE69" s="9"/>
      <c r="UNF69" s="10"/>
      <c r="UNG69" s="10"/>
      <c r="UNH69" s="11"/>
      <c r="UNI69" s="9"/>
      <c r="UNJ69" s="10"/>
      <c r="UNK69" s="10"/>
      <c r="UNL69" s="11"/>
      <c r="UNM69" s="9"/>
      <c r="UNN69" s="10"/>
      <c r="UNO69" s="10"/>
      <c r="UNP69" s="11"/>
      <c r="UNQ69" s="9"/>
      <c r="UNR69" s="10"/>
      <c r="UNS69" s="10"/>
      <c r="UNT69" s="11"/>
      <c r="UNU69" s="9"/>
      <c r="UNV69" s="10"/>
      <c r="UNW69" s="10"/>
      <c r="UNX69" s="11"/>
      <c r="UNY69" s="9"/>
      <c r="UNZ69" s="10"/>
      <c r="UOA69" s="10"/>
      <c r="UOB69" s="11"/>
      <c r="UOC69" s="9"/>
      <c r="UOD69" s="10"/>
      <c r="UOE69" s="10"/>
      <c r="UOF69" s="11"/>
      <c r="UOG69" s="9"/>
      <c r="UOH69" s="10"/>
      <c r="UOI69" s="10"/>
      <c r="UOJ69" s="11"/>
      <c r="UOK69" s="9"/>
      <c r="UOL69" s="10"/>
      <c r="UOM69" s="10"/>
      <c r="UON69" s="11"/>
      <c r="UOO69" s="9"/>
      <c r="UOP69" s="10"/>
      <c r="UOQ69" s="10"/>
      <c r="UOR69" s="11"/>
      <c r="UOS69" s="9"/>
      <c r="UOT69" s="10"/>
      <c r="UOU69" s="10"/>
      <c r="UOV69" s="11"/>
      <c r="UOW69" s="9"/>
      <c r="UOX69" s="10"/>
      <c r="UOY69" s="10"/>
      <c r="UOZ69" s="11"/>
      <c r="UPA69" s="9"/>
      <c r="UPB69" s="10"/>
      <c r="UPC69" s="10"/>
      <c r="UPD69" s="11"/>
      <c r="UPE69" s="9"/>
      <c r="UPF69" s="10"/>
      <c r="UPG69" s="10"/>
      <c r="UPH69" s="11"/>
      <c r="UPI69" s="9"/>
      <c r="UPJ69" s="10"/>
      <c r="UPK69" s="10"/>
      <c r="UPL69" s="11"/>
      <c r="UPM69" s="9"/>
      <c r="UPN69" s="10"/>
      <c r="UPO69" s="10"/>
      <c r="UPP69" s="11"/>
      <c r="UPQ69" s="9"/>
      <c r="UPR69" s="10"/>
      <c r="UPS69" s="10"/>
      <c r="UPT69" s="11"/>
      <c r="UPU69" s="9"/>
      <c r="UPV69" s="10"/>
      <c r="UPW69" s="10"/>
      <c r="UPX69" s="11"/>
      <c r="UPY69" s="9"/>
      <c r="UPZ69" s="10"/>
      <c r="UQA69" s="10"/>
      <c r="UQB69" s="11"/>
      <c r="UQC69" s="9"/>
      <c r="UQD69" s="10"/>
      <c r="UQE69" s="10"/>
      <c r="UQF69" s="11"/>
      <c r="UQG69" s="9"/>
      <c r="UQH69" s="10"/>
      <c r="UQI69" s="10"/>
      <c r="UQJ69" s="11"/>
      <c r="UQK69" s="9"/>
      <c r="UQL69" s="10"/>
      <c r="UQM69" s="10"/>
      <c r="UQN69" s="11"/>
      <c r="UQO69" s="9"/>
      <c r="UQP69" s="10"/>
      <c r="UQQ69" s="10"/>
      <c r="UQR69" s="11"/>
      <c r="UQS69" s="9"/>
      <c r="UQT69" s="10"/>
      <c r="UQU69" s="10"/>
      <c r="UQV69" s="11"/>
      <c r="UQW69" s="9"/>
      <c r="UQX69" s="10"/>
      <c r="UQY69" s="10"/>
      <c r="UQZ69" s="11"/>
      <c r="URA69" s="9"/>
      <c r="URB69" s="10"/>
      <c r="URC69" s="10"/>
      <c r="URD69" s="11"/>
      <c r="URE69" s="9"/>
      <c r="URF69" s="10"/>
      <c r="URG69" s="10"/>
      <c r="URH69" s="11"/>
      <c r="URI69" s="9"/>
      <c r="URJ69" s="10"/>
      <c r="URK69" s="10"/>
      <c r="URL69" s="11"/>
      <c r="URM69" s="9"/>
      <c r="URN69" s="10"/>
      <c r="URO69" s="10"/>
      <c r="URP69" s="11"/>
      <c r="URQ69" s="9"/>
      <c r="URR69" s="10"/>
      <c r="URS69" s="10"/>
      <c r="URT69" s="11"/>
      <c r="URU69" s="9"/>
      <c r="URV69" s="10"/>
      <c r="URW69" s="10"/>
      <c r="URX69" s="11"/>
      <c r="URY69" s="9"/>
      <c r="URZ69" s="10"/>
      <c r="USA69" s="10"/>
      <c r="USB69" s="11"/>
      <c r="USC69" s="9"/>
      <c r="USD69" s="10"/>
      <c r="USE69" s="10"/>
      <c r="USF69" s="11"/>
      <c r="USG69" s="9"/>
      <c r="USH69" s="10"/>
      <c r="USI69" s="10"/>
      <c r="USJ69" s="11"/>
      <c r="USK69" s="9"/>
      <c r="USL69" s="10"/>
      <c r="USM69" s="10"/>
      <c r="USN69" s="11"/>
      <c r="USO69" s="9"/>
      <c r="USP69" s="10"/>
      <c r="USQ69" s="10"/>
      <c r="USR69" s="11"/>
      <c r="USS69" s="9"/>
      <c r="UST69" s="10"/>
      <c r="USU69" s="10"/>
      <c r="USV69" s="11"/>
      <c r="USW69" s="9"/>
      <c r="USX69" s="10"/>
      <c r="USY69" s="10"/>
      <c r="USZ69" s="11"/>
      <c r="UTA69" s="9"/>
      <c r="UTB69" s="10"/>
      <c r="UTC69" s="10"/>
      <c r="UTD69" s="11"/>
      <c r="UTE69" s="9"/>
      <c r="UTF69" s="10"/>
      <c r="UTG69" s="10"/>
      <c r="UTH69" s="11"/>
      <c r="UTI69" s="9"/>
      <c r="UTJ69" s="10"/>
      <c r="UTK69" s="10"/>
      <c r="UTL69" s="11"/>
      <c r="UTM69" s="9"/>
      <c r="UTN69" s="10"/>
      <c r="UTO69" s="10"/>
      <c r="UTP69" s="11"/>
      <c r="UTQ69" s="9"/>
      <c r="UTR69" s="10"/>
      <c r="UTS69" s="10"/>
      <c r="UTT69" s="11"/>
      <c r="UTU69" s="9"/>
      <c r="UTV69" s="10"/>
      <c r="UTW69" s="10"/>
      <c r="UTX69" s="11"/>
      <c r="UTY69" s="9"/>
      <c r="UTZ69" s="10"/>
      <c r="UUA69" s="10"/>
      <c r="UUB69" s="11"/>
      <c r="UUC69" s="9"/>
      <c r="UUD69" s="10"/>
      <c r="UUE69" s="10"/>
      <c r="UUF69" s="11"/>
      <c r="UUG69" s="9"/>
      <c r="UUH69" s="10"/>
      <c r="UUI69" s="10"/>
      <c r="UUJ69" s="11"/>
      <c r="UUK69" s="9"/>
      <c r="UUL69" s="10"/>
      <c r="UUM69" s="10"/>
      <c r="UUN69" s="11"/>
      <c r="UUO69" s="9"/>
      <c r="UUP69" s="10"/>
      <c r="UUQ69" s="10"/>
      <c r="UUR69" s="11"/>
      <c r="UUS69" s="9"/>
      <c r="UUT69" s="10"/>
      <c r="UUU69" s="10"/>
      <c r="UUV69" s="11"/>
      <c r="UUW69" s="9"/>
      <c r="UUX69" s="10"/>
      <c r="UUY69" s="10"/>
      <c r="UUZ69" s="11"/>
      <c r="UVA69" s="9"/>
      <c r="UVB69" s="10"/>
      <c r="UVC69" s="10"/>
      <c r="UVD69" s="11"/>
      <c r="UVE69" s="9"/>
      <c r="UVF69" s="10"/>
      <c r="UVG69" s="10"/>
      <c r="UVH69" s="11"/>
      <c r="UVI69" s="9"/>
      <c r="UVJ69" s="10"/>
      <c r="UVK69" s="10"/>
      <c r="UVL69" s="11"/>
      <c r="UVM69" s="9"/>
      <c r="UVN69" s="10"/>
      <c r="UVO69" s="10"/>
      <c r="UVP69" s="11"/>
      <c r="UVQ69" s="9"/>
      <c r="UVR69" s="10"/>
      <c r="UVS69" s="10"/>
      <c r="UVT69" s="11"/>
      <c r="UVU69" s="9"/>
      <c r="UVV69" s="10"/>
      <c r="UVW69" s="10"/>
      <c r="UVX69" s="11"/>
      <c r="UVY69" s="9"/>
      <c r="UVZ69" s="10"/>
      <c r="UWA69" s="10"/>
      <c r="UWB69" s="11"/>
      <c r="UWC69" s="9"/>
      <c r="UWD69" s="10"/>
      <c r="UWE69" s="10"/>
      <c r="UWF69" s="11"/>
      <c r="UWG69" s="9"/>
      <c r="UWH69" s="10"/>
      <c r="UWI69" s="10"/>
      <c r="UWJ69" s="11"/>
      <c r="UWK69" s="9"/>
      <c r="UWL69" s="10"/>
      <c r="UWM69" s="10"/>
      <c r="UWN69" s="11"/>
      <c r="UWO69" s="9"/>
      <c r="UWP69" s="10"/>
      <c r="UWQ69" s="10"/>
      <c r="UWR69" s="11"/>
      <c r="UWS69" s="9"/>
      <c r="UWT69" s="10"/>
      <c r="UWU69" s="10"/>
      <c r="UWV69" s="11"/>
      <c r="UWW69" s="9"/>
      <c r="UWX69" s="10"/>
      <c r="UWY69" s="10"/>
      <c r="UWZ69" s="11"/>
      <c r="UXA69" s="9"/>
      <c r="UXB69" s="10"/>
      <c r="UXC69" s="10"/>
      <c r="UXD69" s="11"/>
      <c r="UXE69" s="9"/>
      <c r="UXF69" s="10"/>
      <c r="UXG69" s="10"/>
      <c r="UXH69" s="11"/>
      <c r="UXI69" s="9"/>
      <c r="UXJ69" s="10"/>
      <c r="UXK69" s="10"/>
      <c r="UXL69" s="11"/>
      <c r="UXM69" s="9"/>
      <c r="UXN69" s="10"/>
      <c r="UXO69" s="10"/>
      <c r="UXP69" s="11"/>
      <c r="UXQ69" s="9"/>
      <c r="UXR69" s="10"/>
      <c r="UXS69" s="10"/>
      <c r="UXT69" s="11"/>
      <c r="UXU69" s="9"/>
      <c r="UXV69" s="10"/>
      <c r="UXW69" s="10"/>
      <c r="UXX69" s="11"/>
      <c r="UXY69" s="9"/>
      <c r="UXZ69" s="10"/>
      <c r="UYA69" s="10"/>
      <c r="UYB69" s="11"/>
      <c r="UYC69" s="9"/>
      <c r="UYD69" s="10"/>
      <c r="UYE69" s="10"/>
      <c r="UYF69" s="11"/>
      <c r="UYG69" s="9"/>
      <c r="UYH69" s="10"/>
      <c r="UYI69" s="10"/>
      <c r="UYJ69" s="11"/>
      <c r="UYK69" s="9"/>
      <c r="UYL69" s="10"/>
      <c r="UYM69" s="10"/>
      <c r="UYN69" s="11"/>
      <c r="UYO69" s="9"/>
      <c r="UYP69" s="10"/>
      <c r="UYQ69" s="10"/>
      <c r="UYR69" s="11"/>
      <c r="UYS69" s="9"/>
      <c r="UYT69" s="10"/>
      <c r="UYU69" s="10"/>
      <c r="UYV69" s="11"/>
      <c r="UYW69" s="9"/>
      <c r="UYX69" s="10"/>
      <c r="UYY69" s="10"/>
      <c r="UYZ69" s="11"/>
      <c r="UZA69" s="9"/>
      <c r="UZB69" s="10"/>
      <c r="UZC69" s="10"/>
      <c r="UZD69" s="11"/>
      <c r="UZE69" s="9"/>
      <c r="UZF69" s="10"/>
      <c r="UZG69" s="10"/>
      <c r="UZH69" s="11"/>
      <c r="UZI69" s="9"/>
      <c r="UZJ69" s="10"/>
      <c r="UZK69" s="10"/>
      <c r="UZL69" s="11"/>
      <c r="UZM69" s="9"/>
      <c r="UZN69" s="10"/>
      <c r="UZO69" s="10"/>
      <c r="UZP69" s="11"/>
      <c r="UZQ69" s="9"/>
      <c r="UZR69" s="10"/>
      <c r="UZS69" s="10"/>
      <c r="UZT69" s="11"/>
      <c r="UZU69" s="9"/>
      <c r="UZV69" s="10"/>
      <c r="UZW69" s="10"/>
      <c r="UZX69" s="11"/>
      <c r="UZY69" s="9"/>
      <c r="UZZ69" s="10"/>
      <c r="VAA69" s="10"/>
      <c r="VAB69" s="11"/>
      <c r="VAC69" s="9"/>
      <c r="VAD69" s="10"/>
      <c r="VAE69" s="10"/>
      <c r="VAF69" s="11"/>
      <c r="VAG69" s="9"/>
      <c r="VAH69" s="10"/>
      <c r="VAI69" s="10"/>
      <c r="VAJ69" s="11"/>
      <c r="VAK69" s="9"/>
      <c r="VAL69" s="10"/>
      <c r="VAM69" s="10"/>
      <c r="VAN69" s="11"/>
      <c r="VAO69" s="9"/>
      <c r="VAP69" s="10"/>
      <c r="VAQ69" s="10"/>
      <c r="VAR69" s="11"/>
      <c r="VAS69" s="9"/>
      <c r="VAT69" s="10"/>
      <c r="VAU69" s="10"/>
      <c r="VAV69" s="11"/>
      <c r="VAW69" s="9"/>
      <c r="VAX69" s="10"/>
      <c r="VAY69" s="10"/>
      <c r="VAZ69" s="11"/>
      <c r="VBA69" s="9"/>
      <c r="VBB69" s="10"/>
      <c r="VBC69" s="10"/>
      <c r="VBD69" s="11"/>
      <c r="VBE69" s="9"/>
      <c r="VBF69" s="10"/>
      <c r="VBG69" s="10"/>
      <c r="VBH69" s="11"/>
      <c r="VBI69" s="9"/>
      <c r="VBJ69" s="10"/>
      <c r="VBK69" s="10"/>
      <c r="VBL69" s="11"/>
      <c r="VBM69" s="9"/>
      <c r="VBN69" s="10"/>
      <c r="VBO69" s="10"/>
      <c r="VBP69" s="11"/>
      <c r="VBQ69" s="9"/>
      <c r="VBR69" s="10"/>
      <c r="VBS69" s="10"/>
      <c r="VBT69" s="11"/>
      <c r="VBU69" s="9"/>
      <c r="VBV69" s="10"/>
      <c r="VBW69" s="10"/>
      <c r="VBX69" s="11"/>
      <c r="VBY69" s="9"/>
      <c r="VBZ69" s="10"/>
      <c r="VCA69" s="10"/>
      <c r="VCB69" s="11"/>
      <c r="VCC69" s="9"/>
      <c r="VCD69" s="10"/>
      <c r="VCE69" s="10"/>
      <c r="VCF69" s="11"/>
      <c r="VCG69" s="9"/>
      <c r="VCH69" s="10"/>
      <c r="VCI69" s="10"/>
      <c r="VCJ69" s="11"/>
      <c r="VCK69" s="9"/>
      <c r="VCL69" s="10"/>
      <c r="VCM69" s="10"/>
      <c r="VCN69" s="11"/>
      <c r="VCO69" s="9"/>
      <c r="VCP69" s="10"/>
      <c r="VCQ69" s="10"/>
      <c r="VCR69" s="11"/>
      <c r="VCS69" s="9"/>
      <c r="VCT69" s="10"/>
      <c r="VCU69" s="10"/>
      <c r="VCV69" s="11"/>
      <c r="VCW69" s="9"/>
      <c r="VCX69" s="10"/>
      <c r="VCY69" s="10"/>
      <c r="VCZ69" s="11"/>
      <c r="VDA69" s="9"/>
      <c r="VDB69" s="10"/>
      <c r="VDC69" s="10"/>
      <c r="VDD69" s="11"/>
      <c r="VDE69" s="9"/>
      <c r="VDF69" s="10"/>
      <c r="VDG69" s="10"/>
      <c r="VDH69" s="11"/>
      <c r="VDI69" s="9"/>
      <c r="VDJ69" s="10"/>
      <c r="VDK69" s="10"/>
      <c r="VDL69" s="11"/>
      <c r="VDM69" s="9"/>
      <c r="VDN69" s="10"/>
      <c r="VDO69" s="10"/>
      <c r="VDP69" s="11"/>
      <c r="VDQ69" s="9"/>
      <c r="VDR69" s="10"/>
      <c r="VDS69" s="10"/>
      <c r="VDT69" s="11"/>
      <c r="VDU69" s="9"/>
      <c r="VDV69" s="10"/>
      <c r="VDW69" s="10"/>
      <c r="VDX69" s="11"/>
      <c r="VDY69" s="9"/>
      <c r="VDZ69" s="10"/>
      <c r="VEA69" s="10"/>
      <c r="VEB69" s="11"/>
      <c r="VEC69" s="9"/>
      <c r="VED69" s="10"/>
      <c r="VEE69" s="10"/>
      <c r="VEF69" s="11"/>
      <c r="VEG69" s="9"/>
      <c r="VEH69" s="10"/>
      <c r="VEI69" s="10"/>
      <c r="VEJ69" s="11"/>
      <c r="VEK69" s="9"/>
      <c r="VEL69" s="10"/>
      <c r="VEM69" s="10"/>
      <c r="VEN69" s="11"/>
      <c r="VEO69" s="9"/>
      <c r="VEP69" s="10"/>
      <c r="VEQ69" s="10"/>
      <c r="VER69" s="11"/>
      <c r="VES69" s="9"/>
      <c r="VET69" s="10"/>
      <c r="VEU69" s="10"/>
      <c r="VEV69" s="11"/>
      <c r="VEW69" s="9"/>
      <c r="VEX69" s="10"/>
      <c r="VEY69" s="10"/>
      <c r="VEZ69" s="11"/>
      <c r="VFA69" s="9"/>
      <c r="VFB69" s="10"/>
      <c r="VFC69" s="10"/>
      <c r="VFD69" s="11"/>
      <c r="VFE69" s="9"/>
      <c r="VFF69" s="10"/>
      <c r="VFG69" s="10"/>
      <c r="VFH69" s="11"/>
      <c r="VFI69" s="9"/>
      <c r="VFJ69" s="10"/>
      <c r="VFK69" s="10"/>
      <c r="VFL69" s="11"/>
      <c r="VFM69" s="9"/>
      <c r="VFN69" s="10"/>
      <c r="VFO69" s="10"/>
      <c r="VFP69" s="11"/>
      <c r="VFQ69" s="9"/>
      <c r="VFR69" s="10"/>
      <c r="VFS69" s="10"/>
      <c r="VFT69" s="11"/>
      <c r="VFU69" s="9"/>
      <c r="VFV69" s="10"/>
      <c r="VFW69" s="10"/>
      <c r="VFX69" s="11"/>
      <c r="VFY69" s="9"/>
      <c r="VFZ69" s="10"/>
      <c r="VGA69" s="10"/>
      <c r="VGB69" s="11"/>
      <c r="VGC69" s="9"/>
      <c r="VGD69" s="10"/>
      <c r="VGE69" s="10"/>
      <c r="VGF69" s="11"/>
      <c r="VGG69" s="9"/>
      <c r="VGH69" s="10"/>
      <c r="VGI69" s="10"/>
      <c r="VGJ69" s="11"/>
      <c r="VGK69" s="9"/>
      <c r="VGL69" s="10"/>
      <c r="VGM69" s="10"/>
      <c r="VGN69" s="11"/>
      <c r="VGO69" s="9"/>
      <c r="VGP69" s="10"/>
      <c r="VGQ69" s="10"/>
      <c r="VGR69" s="11"/>
      <c r="VGS69" s="9"/>
      <c r="VGT69" s="10"/>
      <c r="VGU69" s="10"/>
      <c r="VGV69" s="11"/>
      <c r="VGW69" s="9"/>
      <c r="VGX69" s="10"/>
      <c r="VGY69" s="10"/>
      <c r="VGZ69" s="11"/>
      <c r="VHA69" s="9"/>
      <c r="VHB69" s="10"/>
      <c r="VHC69" s="10"/>
      <c r="VHD69" s="11"/>
      <c r="VHE69" s="9"/>
      <c r="VHF69" s="10"/>
      <c r="VHG69" s="10"/>
      <c r="VHH69" s="11"/>
      <c r="VHI69" s="9"/>
      <c r="VHJ69" s="10"/>
      <c r="VHK69" s="10"/>
      <c r="VHL69" s="11"/>
      <c r="VHM69" s="9"/>
      <c r="VHN69" s="10"/>
      <c r="VHO69" s="10"/>
      <c r="VHP69" s="11"/>
      <c r="VHQ69" s="9"/>
      <c r="VHR69" s="10"/>
      <c r="VHS69" s="10"/>
      <c r="VHT69" s="11"/>
      <c r="VHU69" s="9"/>
      <c r="VHV69" s="10"/>
      <c r="VHW69" s="10"/>
      <c r="VHX69" s="11"/>
      <c r="VHY69" s="9"/>
      <c r="VHZ69" s="10"/>
      <c r="VIA69" s="10"/>
      <c r="VIB69" s="11"/>
      <c r="VIC69" s="9"/>
      <c r="VID69" s="10"/>
      <c r="VIE69" s="10"/>
      <c r="VIF69" s="11"/>
      <c r="VIG69" s="9"/>
      <c r="VIH69" s="10"/>
      <c r="VII69" s="10"/>
      <c r="VIJ69" s="11"/>
      <c r="VIK69" s="9"/>
      <c r="VIL69" s="10"/>
      <c r="VIM69" s="10"/>
      <c r="VIN69" s="11"/>
      <c r="VIO69" s="9"/>
      <c r="VIP69" s="10"/>
      <c r="VIQ69" s="10"/>
      <c r="VIR69" s="11"/>
      <c r="VIS69" s="9"/>
      <c r="VIT69" s="10"/>
      <c r="VIU69" s="10"/>
      <c r="VIV69" s="11"/>
      <c r="VIW69" s="9"/>
      <c r="VIX69" s="10"/>
      <c r="VIY69" s="10"/>
      <c r="VIZ69" s="11"/>
      <c r="VJA69" s="9"/>
      <c r="VJB69" s="10"/>
      <c r="VJC69" s="10"/>
      <c r="VJD69" s="11"/>
      <c r="VJE69" s="9"/>
      <c r="VJF69" s="10"/>
      <c r="VJG69" s="10"/>
      <c r="VJH69" s="11"/>
      <c r="VJI69" s="9"/>
      <c r="VJJ69" s="10"/>
      <c r="VJK69" s="10"/>
      <c r="VJL69" s="11"/>
      <c r="VJM69" s="9"/>
      <c r="VJN69" s="10"/>
      <c r="VJO69" s="10"/>
      <c r="VJP69" s="11"/>
      <c r="VJQ69" s="9"/>
      <c r="VJR69" s="10"/>
      <c r="VJS69" s="10"/>
      <c r="VJT69" s="11"/>
      <c r="VJU69" s="9"/>
      <c r="VJV69" s="10"/>
      <c r="VJW69" s="10"/>
      <c r="VJX69" s="11"/>
      <c r="VJY69" s="9"/>
      <c r="VJZ69" s="10"/>
      <c r="VKA69" s="10"/>
      <c r="VKB69" s="11"/>
      <c r="VKC69" s="9"/>
      <c r="VKD69" s="10"/>
      <c r="VKE69" s="10"/>
      <c r="VKF69" s="11"/>
      <c r="VKG69" s="9"/>
      <c r="VKH69" s="10"/>
      <c r="VKI69" s="10"/>
      <c r="VKJ69" s="11"/>
      <c r="VKK69" s="9"/>
      <c r="VKL69" s="10"/>
      <c r="VKM69" s="10"/>
      <c r="VKN69" s="11"/>
      <c r="VKO69" s="9"/>
      <c r="VKP69" s="10"/>
      <c r="VKQ69" s="10"/>
      <c r="VKR69" s="11"/>
      <c r="VKS69" s="9"/>
      <c r="VKT69" s="10"/>
      <c r="VKU69" s="10"/>
      <c r="VKV69" s="11"/>
      <c r="VKW69" s="9"/>
      <c r="VKX69" s="10"/>
      <c r="VKY69" s="10"/>
      <c r="VKZ69" s="11"/>
      <c r="VLA69" s="9"/>
      <c r="VLB69" s="10"/>
      <c r="VLC69" s="10"/>
      <c r="VLD69" s="11"/>
      <c r="VLE69" s="9"/>
      <c r="VLF69" s="10"/>
      <c r="VLG69" s="10"/>
      <c r="VLH69" s="11"/>
      <c r="VLI69" s="9"/>
      <c r="VLJ69" s="10"/>
      <c r="VLK69" s="10"/>
      <c r="VLL69" s="11"/>
      <c r="VLM69" s="9"/>
      <c r="VLN69" s="10"/>
      <c r="VLO69" s="10"/>
      <c r="VLP69" s="11"/>
      <c r="VLQ69" s="9"/>
      <c r="VLR69" s="10"/>
      <c r="VLS69" s="10"/>
      <c r="VLT69" s="11"/>
      <c r="VLU69" s="9"/>
      <c r="VLV69" s="10"/>
      <c r="VLW69" s="10"/>
      <c r="VLX69" s="11"/>
      <c r="VLY69" s="9"/>
      <c r="VLZ69" s="10"/>
      <c r="VMA69" s="10"/>
      <c r="VMB69" s="11"/>
      <c r="VMC69" s="9"/>
      <c r="VMD69" s="10"/>
      <c r="VME69" s="10"/>
      <c r="VMF69" s="11"/>
      <c r="VMG69" s="9"/>
      <c r="VMH69" s="10"/>
      <c r="VMI69" s="10"/>
      <c r="VMJ69" s="11"/>
      <c r="VMK69" s="9"/>
      <c r="VML69" s="10"/>
      <c r="VMM69" s="10"/>
      <c r="VMN69" s="11"/>
      <c r="VMO69" s="9"/>
      <c r="VMP69" s="10"/>
      <c r="VMQ69" s="10"/>
      <c r="VMR69" s="11"/>
      <c r="VMS69" s="9"/>
      <c r="VMT69" s="10"/>
      <c r="VMU69" s="10"/>
      <c r="VMV69" s="11"/>
      <c r="VMW69" s="9"/>
      <c r="VMX69" s="10"/>
      <c r="VMY69" s="10"/>
      <c r="VMZ69" s="11"/>
      <c r="VNA69" s="9"/>
      <c r="VNB69" s="10"/>
      <c r="VNC69" s="10"/>
      <c r="VND69" s="11"/>
      <c r="VNE69" s="9"/>
      <c r="VNF69" s="10"/>
      <c r="VNG69" s="10"/>
      <c r="VNH69" s="11"/>
      <c r="VNI69" s="9"/>
      <c r="VNJ69" s="10"/>
      <c r="VNK69" s="10"/>
      <c r="VNL69" s="11"/>
      <c r="VNM69" s="9"/>
      <c r="VNN69" s="10"/>
      <c r="VNO69" s="10"/>
      <c r="VNP69" s="11"/>
      <c r="VNQ69" s="9"/>
      <c r="VNR69" s="10"/>
      <c r="VNS69" s="10"/>
      <c r="VNT69" s="11"/>
      <c r="VNU69" s="9"/>
      <c r="VNV69" s="10"/>
      <c r="VNW69" s="10"/>
      <c r="VNX69" s="11"/>
      <c r="VNY69" s="9"/>
      <c r="VNZ69" s="10"/>
      <c r="VOA69" s="10"/>
      <c r="VOB69" s="11"/>
      <c r="VOC69" s="9"/>
      <c r="VOD69" s="10"/>
      <c r="VOE69" s="10"/>
      <c r="VOF69" s="11"/>
      <c r="VOG69" s="9"/>
      <c r="VOH69" s="10"/>
      <c r="VOI69" s="10"/>
      <c r="VOJ69" s="11"/>
      <c r="VOK69" s="9"/>
      <c r="VOL69" s="10"/>
      <c r="VOM69" s="10"/>
      <c r="VON69" s="11"/>
      <c r="VOO69" s="9"/>
      <c r="VOP69" s="10"/>
      <c r="VOQ69" s="10"/>
      <c r="VOR69" s="11"/>
      <c r="VOS69" s="9"/>
      <c r="VOT69" s="10"/>
      <c r="VOU69" s="10"/>
      <c r="VOV69" s="11"/>
      <c r="VOW69" s="9"/>
      <c r="VOX69" s="10"/>
      <c r="VOY69" s="10"/>
      <c r="VOZ69" s="11"/>
      <c r="VPA69" s="9"/>
      <c r="VPB69" s="10"/>
      <c r="VPC69" s="10"/>
      <c r="VPD69" s="11"/>
      <c r="VPE69" s="9"/>
      <c r="VPF69" s="10"/>
      <c r="VPG69" s="10"/>
      <c r="VPH69" s="11"/>
      <c r="VPI69" s="9"/>
      <c r="VPJ69" s="10"/>
      <c r="VPK69" s="10"/>
      <c r="VPL69" s="11"/>
      <c r="VPM69" s="9"/>
      <c r="VPN69" s="10"/>
      <c r="VPO69" s="10"/>
      <c r="VPP69" s="11"/>
      <c r="VPQ69" s="9"/>
      <c r="VPR69" s="10"/>
      <c r="VPS69" s="10"/>
      <c r="VPT69" s="11"/>
      <c r="VPU69" s="9"/>
      <c r="VPV69" s="10"/>
      <c r="VPW69" s="10"/>
      <c r="VPX69" s="11"/>
      <c r="VPY69" s="9"/>
      <c r="VPZ69" s="10"/>
      <c r="VQA69" s="10"/>
      <c r="VQB69" s="11"/>
      <c r="VQC69" s="9"/>
      <c r="VQD69" s="10"/>
      <c r="VQE69" s="10"/>
      <c r="VQF69" s="11"/>
      <c r="VQG69" s="9"/>
      <c r="VQH69" s="10"/>
      <c r="VQI69" s="10"/>
      <c r="VQJ69" s="11"/>
      <c r="VQK69" s="9"/>
      <c r="VQL69" s="10"/>
      <c r="VQM69" s="10"/>
      <c r="VQN69" s="11"/>
      <c r="VQO69" s="9"/>
      <c r="VQP69" s="10"/>
      <c r="VQQ69" s="10"/>
      <c r="VQR69" s="11"/>
      <c r="VQS69" s="9"/>
      <c r="VQT69" s="10"/>
      <c r="VQU69" s="10"/>
      <c r="VQV69" s="11"/>
      <c r="VQW69" s="9"/>
      <c r="VQX69" s="10"/>
      <c r="VQY69" s="10"/>
      <c r="VQZ69" s="11"/>
      <c r="VRA69" s="9"/>
      <c r="VRB69" s="10"/>
      <c r="VRC69" s="10"/>
      <c r="VRD69" s="11"/>
      <c r="VRE69" s="9"/>
      <c r="VRF69" s="10"/>
      <c r="VRG69" s="10"/>
      <c r="VRH69" s="11"/>
      <c r="VRI69" s="9"/>
      <c r="VRJ69" s="10"/>
      <c r="VRK69" s="10"/>
      <c r="VRL69" s="11"/>
      <c r="VRM69" s="9"/>
      <c r="VRN69" s="10"/>
      <c r="VRO69" s="10"/>
      <c r="VRP69" s="11"/>
      <c r="VRQ69" s="9"/>
      <c r="VRR69" s="10"/>
      <c r="VRS69" s="10"/>
      <c r="VRT69" s="11"/>
      <c r="VRU69" s="9"/>
      <c r="VRV69" s="10"/>
      <c r="VRW69" s="10"/>
      <c r="VRX69" s="11"/>
      <c r="VRY69" s="9"/>
      <c r="VRZ69" s="10"/>
      <c r="VSA69" s="10"/>
      <c r="VSB69" s="11"/>
      <c r="VSC69" s="9"/>
      <c r="VSD69" s="10"/>
      <c r="VSE69" s="10"/>
      <c r="VSF69" s="11"/>
      <c r="VSG69" s="9"/>
      <c r="VSH69" s="10"/>
      <c r="VSI69" s="10"/>
      <c r="VSJ69" s="11"/>
      <c r="VSK69" s="9"/>
      <c r="VSL69" s="10"/>
      <c r="VSM69" s="10"/>
      <c r="VSN69" s="11"/>
      <c r="VSO69" s="9"/>
      <c r="VSP69" s="10"/>
      <c r="VSQ69" s="10"/>
      <c r="VSR69" s="11"/>
      <c r="VSS69" s="9"/>
      <c r="VST69" s="10"/>
      <c r="VSU69" s="10"/>
      <c r="VSV69" s="11"/>
      <c r="VSW69" s="9"/>
      <c r="VSX69" s="10"/>
      <c r="VSY69" s="10"/>
      <c r="VSZ69" s="11"/>
      <c r="VTA69" s="9"/>
      <c r="VTB69" s="10"/>
      <c r="VTC69" s="10"/>
      <c r="VTD69" s="11"/>
      <c r="VTE69" s="9"/>
      <c r="VTF69" s="10"/>
      <c r="VTG69" s="10"/>
      <c r="VTH69" s="11"/>
      <c r="VTI69" s="9"/>
      <c r="VTJ69" s="10"/>
      <c r="VTK69" s="10"/>
      <c r="VTL69" s="11"/>
      <c r="VTM69" s="9"/>
      <c r="VTN69" s="10"/>
      <c r="VTO69" s="10"/>
      <c r="VTP69" s="11"/>
      <c r="VTQ69" s="9"/>
      <c r="VTR69" s="10"/>
      <c r="VTS69" s="10"/>
      <c r="VTT69" s="11"/>
      <c r="VTU69" s="9"/>
      <c r="VTV69" s="10"/>
      <c r="VTW69" s="10"/>
      <c r="VTX69" s="11"/>
      <c r="VTY69" s="9"/>
      <c r="VTZ69" s="10"/>
      <c r="VUA69" s="10"/>
      <c r="VUB69" s="11"/>
      <c r="VUC69" s="9"/>
      <c r="VUD69" s="10"/>
      <c r="VUE69" s="10"/>
      <c r="VUF69" s="11"/>
      <c r="VUG69" s="9"/>
      <c r="VUH69" s="10"/>
      <c r="VUI69" s="10"/>
      <c r="VUJ69" s="11"/>
      <c r="VUK69" s="9"/>
      <c r="VUL69" s="10"/>
      <c r="VUM69" s="10"/>
      <c r="VUN69" s="11"/>
      <c r="VUO69" s="9"/>
      <c r="VUP69" s="10"/>
      <c r="VUQ69" s="10"/>
      <c r="VUR69" s="11"/>
      <c r="VUS69" s="9"/>
      <c r="VUT69" s="10"/>
      <c r="VUU69" s="10"/>
      <c r="VUV69" s="11"/>
      <c r="VUW69" s="9"/>
      <c r="VUX69" s="10"/>
      <c r="VUY69" s="10"/>
      <c r="VUZ69" s="11"/>
      <c r="VVA69" s="9"/>
      <c r="VVB69" s="10"/>
      <c r="VVC69" s="10"/>
      <c r="VVD69" s="11"/>
      <c r="VVE69" s="9"/>
      <c r="VVF69" s="10"/>
      <c r="VVG69" s="10"/>
      <c r="VVH69" s="11"/>
      <c r="VVI69" s="9"/>
      <c r="VVJ69" s="10"/>
      <c r="VVK69" s="10"/>
      <c r="VVL69" s="11"/>
      <c r="VVM69" s="9"/>
      <c r="VVN69" s="10"/>
      <c r="VVO69" s="10"/>
      <c r="VVP69" s="11"/>
      <c r="VVQ69" s="9"/>
      <c r="VVR69" s="10"/>
      <c r="VVS69" s="10"/>
      <c r="VVT69" s="11"/>
      <c r="VVU69" s="9"/>
      <c r="VVV69" s="10"/>
      <c r="VVW69" s="10"/>
      <c r="VVX69" s="11"/>
      <c r="VVY69" s="9"/>
      <c r="VVZ69" s="10"/>
      <c r="VWA69" s="10"/>
      <c r="VWB69" s="11"/>
      <c r="VWC69" s="9"/>
      <c r="VWD69" s="10"/>
      <c r="VWE69" s="10"/>
      <c r="VWF69" s="11"/>
      <c r="VWG69" s="9"/>
      <c r="VWH69" s="10"/>
      <c r="VWI69" s="10"/>
      <c r="VWJ69" s="11"/>
      <c r="VWK69" s="9"/>
      <c r="VWL69" s="10"/>
      <c r="VWM69" s="10"/>
      <c r="VWN69" s="11"/>
      <c r="VWO69" s="9"/>
      <c r="VWP69" s="10"/>
      <c r="VWQ69" s="10"/>
      <c r="VWR69" s="11"/>
      <c r="VWS69" s="9"/>
      <c r="VWT69" s="10"/>
      <c r="VWU69" s="10"/>
      <c r="VWV69" s="11"/>
      <c r="VWW69" s="9"/>
      <c r="VWX69" s="10"/>
      <c r="VWY69" s="10"/>
      <c r="VWZ69" s="11"/>
      <c r="VXA69" s="9"/>
      <c r="VXB69" s="10"/>
      <c r="VXC69" s="10"/>
      <c r="VXD69" s="11"/>
      <c r="VXE69" s="9"/>
      <c r="VXF69" s="10"/>
      <c r="VXG69" s="10"/>
      <c r="VXH69" s="11"/>
      <c r="VXI69" s="9"/>
      <c r="VXJ69" s="10"/>
      <c r="VXK69" s="10"/>
      <c r="VXL69" s="11"/>
      <c r="VXM69" s="9"/>
      <c r="VXN69" s="10"/>
      <c r="VXO69" s="10"/>
      <c r="VXP69" s="11"/>
      <c r="VXQ69" s="9"/>
      <c r="VXR69" s="10"/>
      <c r="VXS69" s="10"/>
      <c r="VXT69" s="11"/>
      <c r="VXU69" s="9"/>
      <c r="VXV69" s="10"/>
      <c r="VXW69" s="10"/>
      <c r="VXX69" s="11"/>
      <c r="VXY69" s="9"/>
      <c r="VXZ69" s="10"/>
      <c r="VYA69" s="10"/>
      <c r="VYB69" s="11"/>
      <c r="VYC69" s="9"/>
      <c r="VYD69" s="10"/>
      <c r="VYE69" s="10"/>
      <c r="VYF69" s="11"/>
      <c r="VYG69" s="9"/>
      <c r="VYH69" s="10"/>
      <c r="VYI69" s="10"/>
      <c r="VYJ69" s="11"/>
      <c r="VYK69" s="9"/>
      <c r="VYL69" s="10"/>
      <c r="VYM69" s="10"/>
      <c r="VYN69" s="11"/>
      <c r="VYO69" s="9"/>
      <c r="VYP69" s="10"/>
      <c r="VYQ69" s="10"/>
      <c r="VYR69" s="11"/>
      <c r="VYS69" s="9"/>
      <c r="VYT69" s="10"/>
      <c r="VYU69" s="10"/>
      <c r="VYV69" s="11"/>
      <c r="VYW69" s="9"/>
      <c r="VYX69" s="10"/>
      <c r="VYY69" s="10"/>
      <c r="VYZ69" s="11"/>
      <c r="VZA69" s="9"/>
      <c r="VZB69" s="10"/>
      <c r="VZC69" s="10"/>
      <c r="VZD69" s="11"/>
      <c r="VZE69" s="9"/>
      <c r="VZF69" s="10"/>
      <c r="VZG69" s="10"/>
      <c r="VZH69" s="11"/>
      <c r="VZI69" s="9"/>
      <c r="VZJ69" s="10"/>
      <c r="VZK69" s="10"/>
      <c r="VZL69" s="11"/>
      <c r="VZM69" s="9"/>
      <c r="VZN69" s="10"/>
      <c r="VZO69" s="10"/>
      <c r="VZP69" s="11"/>
      <c r="VZQ69" s="9"/>
      <c r="VZR69" s="10"/>
      <c r="VZS69" s="10"/>
      <c r="VZT69" s="11"/>
      <c r="VZU69" s="9"/>
      <c r="VZV69" s="10"/>
      <c r="VZW69" s="10"/>
      <c r="VZX69" s="11"/>
      <c r="VZY69" s="9"/>
      <c r="VZZ69" s="10"/>
      <c r="WAA69" s="10"/>
      <c r="WAB69" s="11"/>
      <c r="WAC69" s="9"/>
      <c r="WAD69" s="10"/>
      <c r="WAE69" s="10"/>
      <c r="WAF69" s="11"/>
      <c r="WAG69" s="9"/>
      <c r="WAH69" s="10"/>
      <c r="WAI69" s="10"/>
      <c r="WAJ69" s="11"/>
      <c r="WAK69" s="9"/>
      <c r="WAL69" s="10"/>
      <c r="WAM69" s="10"/>
      <c r="WAN69" s="11"/>
      <c r="WAO69" s="9"/>
      <c r="WAP69" s="10"/>
      <c r="WAQ69" s="10"/>
      <c r="WAR69" s="11"/>
      <c r="WAS69" s="9"/>
      <c r="WAT69" s="10"/>
      <c r="WAU69" s="10"/>
      <c r="WAV69" s="11"/>
      <c r="WAW69" s="9"/>
      <c r="WAX69" s="10"/>
      <c r="WAY69" s="10"/>
      <c r="WAZ69" s="11"/>
      <c r="WBA69" s="9"/>
      <c r="WBB69" s="10"/>
      <c r="WBC69" s="10"/>
      <c r="WBD69" s="11"/>
      <c r="WBE69" s="9"/>
      <c r="WBF69" s="10"/>
      <c r="WBG69" s="10"/>
      <c r="WBH69" s="11"/>
      <c r="WBI69" s="9"/>
      <c r="WBJ69" s="10"/>
      <c r="WBK69" s="10"/>
      <c r="WBL69" s="11"/>
      <c r="WBM69" s="9"/>
      <c r="WBN69" s="10"/>
      <c r="WBO69" s="10"/>
      <c r="WBP69" s="11"/>
      <c r="WBQ69" s="9"/>
      <c r="WBR69" s="10"/>
      <c r="WBS69" s="10"/>
      <c r="WBT69" s="11"/>
      <c r="WBU69" s="9"/>
      <c r="WBV69" s="10"/>
      <c r="WBW69" s="10"/>
      <c r="WBX69" s="11"/>
      <c r="WBY69" s="9"/>
      <c r="WBZ69" s="10"/>
      <c r="WCA69" s="10"/>
      <c r="WCB69" s="11"/>
      <c r="WCC69" s="9"/>
      <c r="WCD69" s="10"/>
      <c r="WCE69" s="10"/>
      <c r="WCF69" s="11"/>
      <c r="WCG69" s="9"/>
      <c r="WCH69" s="10"/>
      <c r="WCI69" s="10"/>
      <c r="WCJ69" s="11"/>
      <c r="WCK69" s="9"/>
      <c r="WCL69" s="10"/>
      <c r="WCM69" s="10"/>
      <c r="WCN69" s="11"/>
      <c r="WCO69" s="9"/>
      <c r="WCP69" s="10"/>
      <c r="WCQ69" s="10"/>
      <c r="WCR69" s="11"/>
      <c r="WCS69" s="9"/>
      <c r="WCT69" s="10"/>
      <c r="WCU69" s="10"/>
      <c r="WCV69" s="11"/>
      <c r="WCW69" s="9"/>
      <c r="WCX69" s="10"/>
      <c r="WCY69" s="10"/>
      <c r="WCZ69" s="11"/>
      <c r="WDA69" s="9"/>
      <c r="WDB69" s="10"/>
      <c r="WDC69" s="10"/>
      <c r="WDD69" s="11"/>
      <c r="WDE69" s="9"/>
      <c r="WDF69" s="10"/>
      <c r="WDG69" s="10"/>
      <c r="WDH69" s="11"/>
      <c r="WDI69" s="9"/>
      <c r="WDJ69" s="10"/>
      <c r="WDK69" s="10"/>
      <c r="WDL69" s="11"/>
      <c r="WDM69" s="9"/>
      <c r="WDN69" s="10"/>
      <c r="WDO69" s="10"/>
      <c r="WDP69" s="11"/>
      <c r="WDQ69" s="9"/>
      <c r="WDR69" s="10"/>
      <c r="WDS69" s="10"/>
      <c r="WDT69" s="11"/>
      <c r="WDU69" s="9"/>
      <c r="WDV69" s="10"/>
      <c r="WDW69" s="10"/>
      <c r="WDX69" s="11"/>
      <c r="WDY69" s="9"/>
      <c r="WDZ69" s="10"/>
      <c r="WEA69" s="10"/>
      <c r="WEB69" s="11"/>
      <c r="WEC69" s="9"/>
      <c r="WED69" s="10"/>
      <c r="WEE69" s="10"/>
      <c r="WEF69" s="11"/>
      <c r="WEG69" s="9"/>
      <c r="WEH69" s="10"/>
      <c r="WEI69" s="10"/>
      <c r="WEJ69" s="11"/>
      <c r="WEK69" s="9"/>
      <c r="WEL69" s="10"/>
      <c r="WEM69" s="10"/>
      <c r="WEN69" s="11"/>
      <c r="WEO69" s="9"/>
      <c r="WEP69" s="10"/>
      <c r="WEQ69" s="10"/>
      <c r="WER69" s="11"/>
      <c r="WES69" s="9"/>
      <c r="WET69" s="10"/>
      <c r="WEU69" s="10"/>
      <c r="WEV69" s="11"/>
      <c r="WEW69" s="9"/>
      <c r="WEX69" s="10"/>
      <c r="WEY69" s="10"/>
      <c r="WEZ69" s="11"/>
      <c r="WFA69" s="9"/>
      <c r="WFB69" s="10"/>
      <c r="WFC69" s="10"/>
      <c r="WFD69" s="11"/>
      <c r="WFE69" s="9"/>
      <c r="WFF69" s="10"/>
      <c r="WFG69" s="10"/>
      <c r="WFH69" s="11"/>
      <c r="WFI69" s="9"/>
      <c r="WFJ69" s="10"/>
      <c r="WFK69" s="10"/>
      <c r="WFL69" s="11"/>
      <c r="WFM69" s="9"/>
      <c r="WFN69" s="10"/>
      <c r="WFO69" s="10"/>
      <c r="WFP69" s="11"/>
      <c r="WFQ69" s="9"/>
      <c r="WFR69" s="10"/>
      <c r="WFS69" s="10"/>
      <c r="WFT69" s="11"/>
      <c r="WFU69" s="9"/>
      <c r="WFV69" s="10"/>
      <c r="WFW69" s="10"/>
      <c r="WFX69" s="11"/>
      <c r="WFY69" s="9"/>
      <c r="WFZ69" s="10"/>
      <c r="WGA69" s="10"/>
      <c r="WGB69" s="11"/>
      <c r="WGC69" s="9"/>
      <c r="WGD69" s="10"/>
      <c r="WGE69" s="10"/>
      <c r="WGF69" s="11"/>
      <c r="WGG69" s="9"/>
      <c r="WGH69" s="10"/>
      <c r="WGI69" s="10"/>
      <c r="WGJ69" s="11"/>
      <c r="WGK69" s="9"/>
      <c r="WGL69" s="10"/>
      <c r="WGM69" s="10"/>
      <c r="WGN69" s="11"/>
      <c r="WGO69" s="9"/>
      <c r="WGP69" s="10"/>
      <c r="WGQ69" s="10"/>
      <c r="WGR69" s="11"/>
      <c r="WGS69" s="9"/>
      <c r="WGT69" s="10"/>
      <c r="WGU69" s="10"/>
      <c r="WGV69" s="11"/>
      <c r="WGW69" s="9"/>
      <c r="WGX69" s="10"/>
      <c r="WGY69" s="10"/>
      <c r="WGZ69" s="11"/>
      <c r="WHA69" s="9"/>
      <c r="WHB69" s="10"/>
      <c r="WHC69" s="10"/>
      <c r="WHD69" s="11"/>
      <c r="WHE69" s="9"/>
      <c r="WHF69" s="10"/>
      <c r="WHG69" s="10"/>
      <c r="WHH69" s="11"/>
      <c r="WHI69" s="9"/>
      <c r="WHJ69" s="10"/>
      <c r="WHK69" s="10"/>
      <c r="WHL69" s="11"/>
      <c r="WHM69" s="9"/>
      <c r="WHN69" s="10"/>
      <c r="WHO69" s="10"/>
      <c r="WHP69" s="11"/>
      <c r="WHQ69" s="9"/>
      <c r="WHR69" s="10"/>
      <c r="WHS69" s="10"/>
      <c r="WHT69" s="11"/>
      <c r="WHU69" s="9"/>
      <c r="WHV69" s="10"/>
      <c r="WHW69" s="10"/>
      <c r="WHX69" s="11"/>
      <c r="WHY69" s="9"/>
      <c r="WHZ69" s="10"/>
      <c r="WIA69" s="10"/>
      <c r="WIB69" s="11"/>
      <c r="WIC69" s="9"/>
      <c r="WID69" s="10"/>
      <c r="WIE69" s="10"/>
      <c r="WIF69" s="11"/>
      <c r="WIG69" s="9"/>
      <c r="WIH69" s="10"/>
      <c r="WII69" s="10"/>
      <c r="WIJ69" s="11"/>
      <c r="WIK69" s="9"/>
      <c r="WIL69" s="10"/>
      <c r="WIM69" s="10"/>
      <c r="WIN69" s="11"/>
      <c r="WIO69" s="9"/>
      <c r="WIP69" s="10"/>
      <c r="WIQ69" s="10"/>
      <c r="WIR69" s="11"/>
      <c r="WIS69" s="9"/>
      <c r="WIT69" s="10"/>
      <c r="WIU69" s="10"/>
      <c r="WIV69" s="11"/>
      <c r="WIW69" s="9"/>
      <c r="WIX69" s="10"/>
      <c r="WIY69" s="10"/>
      <c r="WIZ69" s="11"/>
      <c r="WJA69" s="9"/>
      <c r="WJB69" s="10"/>
      <c r="WJC69" s="10"/>
      <c r="WJD69" s="11"/>
      <c r="WJE69" s="9"/>
      <c r="WJF69" s="10"/>
      <c r="WJG69" s="10"/>
      <c r="WJH69" s="11"/>
      <c r="WJI69" s="9"/>
      <c r="WJJ69" s="10"/>
      <c r="WJK69" s="10"/>
      <c r="WJL69" s="11"/>
      <c r="WJM69" s="9"/>
      <c r="WJN69" s="10"/>
      <c r="WJO69" s="10"/>
      <c r="WJP69" s="11"/>
      <c r="WJQ69" s="9"/>
      <c r="WJR69" s="10"/>
      <c r="WJS69" s="10"/>
      <c r="WJT69" s="11"/>
      <c r="WJU69" s="9"/>
      <c r="WJV69" s="10"/>
      <c r="WJW69" s="10"/>
      <c r="WJX69" s="11"/>
      <c r="WJY69" s="9"/>
      <c r="WJZ69" s="10"/>
      <c r="WKA69" s="10"/>
      <c r="WKB69" s="11"/>
      <c r="WKC69" s="9"/>
      <c r="WKD69" s="10"/>
      <c r="WKE69" s="10"/>
      <c r="WKF69" s="11"/>
      <c r="WKG69" s="9"/>
      <c r="WKH69" s="10"/>
      <c r="WKI69" s="10"/>
      <c r="WKJ69" s="11"/>
      <c r="WKK69" s="9"/>
      <c r="WKL69" s="10"/>
      <c r="WKM69" s="10"/>
      <c r="WKN69" s="11"/>
      <c r="WKO69" s="9"/>
      <c r="WKP69" s="10"/>
      <c r="WKQ69" s="10"/>
      <c r="WKR69" s="11"/>
      <c r="WKS69" s="9"/>
      <c r="WKT69" s="10"/>
      <c r="WKU69" s="10"/>
      <c r="WKV69" s="11"/>
      <c r="WKW69" s="9"/>
      <c r="WKX69" s="10"/>
      <c r="WKY69" s="10"/>
      <c r="WKZ69" s="11"/>
      <c r="WLA69" s="9"/>
      <c r="WLB69" s="10"/>
      <c r="WLC69" s="10"/>
      <c r="WLD69" s="11"/>
      <c r="WLE69" s="9"/>
      <c r="WLF69" s="10"/>
      <c r="WLG69" s="10"/>
      <c r="WLH69" s="11"/>
      <c r="WLI69" s="9"/>
      <c r="WLJ69" s="10"/>
      <c r="WLK69" s="10"/>
      <c r="WLL69" s="11"/>
      <c r="WLM69" s="9"/>
      <c r="WLN69" s="10"/>
      <c r="WLO69" s="10"/>
      <c r="WLP69" s="11"/>
      <c r="WLQ69" s="9"/>
      <c r="WLR69" s="10"/>
      <c r="WLS69" s="10"/>
      <c r="WLT69" s="11"/>
      <c r="WLU69" s="9"/>
      <c r="WLV69" s="10"/>
      <c r="WLW69" s="10"/>
      <c r="WLX69" s="11"/>
      <c r="WLY69" s="9"/>
      <c r="WLZ69" s="10"/>
      <c r="WMA69" s="10"/>
      <c r="WMB69" s="11"/>
      <c r="WMC69" s="9"/>
      <c r="WMD69" s="10"/>
      <c r="WME69" s="10"/>
      <c r="WMF69" s="11"/>
      <c r="WMG69" s="9"/>
      <c r="WMH69" s="10"/>
      <c r="WMI69" s="10"/>
      <c r="WMJ69" s="11"/>
      <c r="WMK69" s="9"/>
      <c r="WML69" s="10"/>
      <c r="WMM69" s="10"/>
      <c r="WMN69" s="11"/>
      <c r="WMO69" s="9"/>
      <c r="WMP69" s="10"/>
      <c r="WMQ69" s="10"/>
      <c r="WMR69" s="11"/>
      <c r="WMS69" s="9"/>
      <c r="WMT69" s="10"/>
      <c r="WMU69" s="10"/>
      <c r="WMV69" s="11"/>
      <c r="WMW69" s="9"/>
      <c r="WMX69" s="10"/>
      <c r="WMY69" s="10"/>
      <c r="WMZ69" s="11"/>
      <c r="WNA69" s="9"/>
      <c r="WNB69" s="10"/>
      <c r="WNC69" s="10"/>
      <c r="WND69" s="11"/>
      <c r="WNE69" s="9"/>
      <c r="WNF69" s="10"/>
      <c r="WNG69" s="10"/>
      <c r="WNH69" s="11"/>
      <c r="WNI69" s="9"/>
      <c r="WNJ69" s="10"/>
      <c r="WNK69" s="10"/>
      <c r="WNL69" s="11"/>
      <c r="WNM69" s="9"/>
      <c r="WNN69" s="10"/>
      <c r="WNO69" s="10"/>
      <c r="WNP69" s="11"/>
      <c r="WNQ69" s="9"/>
      <c r="WNR69" s="10"/>
      <c r="WNS69" s="10"/>
      <c r="WNT69" s="11"/>
      <c r="WNU69" s="9"/>
      <c r="WNV69" s="10"/>
      <c r="WNW69" s="10"/>
      <c r="WNX69" s="11"/>
      <c r="WNY69" s="9"/>
      <c r="WNZ69" s="10"/>
      <c r="WOA69" s="10"/>
      <c r="WOB69" s="11"/>
      <c r="WOC69" s="9"/>
      <c r="WOD69" s="10"/>
      <c r="WOE69" s="10"/>
      <c r="WOF69" s="11"/>
      <c r="WOG69" s="9"/>
      <c r="WOH69" s="10"/>
      <c r="WOI69" s="10"/>
      <c r="WOJ69" s="11"/>
      <c r="WOK69" s="9"/>
      <c r="WOL69" s="10"/>
      <c r="WOM69" s="10"/>
      <c r="WON69" s="11"/>
      <c r="WOO69" s="9"/>
      <c r="WOP69" s="10"/>
      <c r="WOQ69" s="10"/>
      <c r="WOR69" s="11"/>
      <c r="WOS69" s="9"/>
      <c r="WOT69" s="10"/>
      <c r="WOU69" s="10"/>
      <c r="WOV69" s="11"/>
      <c r="WOW69" s="9"/>
      <c r="WOX69" s="10"/>
      <c r="WOY69" s="10"/>
      <c r="WOZ69" s="11"/>
      <c r="WPA69" s="9"/>
      <c r="WPB69" s="10"/>
      <c r="WPC69" s="10"/>
      <c r="WPD69" s="11"/>
      <c r="WPE69" s="9"/>
      <c r="WPF69" s="10"/>
      <c r="WPG69" s="10"/>
      <c r="WPH69" s="11"/>
      <c r="WPI69" s="9"/>
      <c r="WPJ69" s="10"/>
      <c r="WPK69" s="10"/>
      <c r="WPL69" s="11"/>
      <c r="WPM69" s="9"/>
      <c r="WPN69" s="10"/>
      <c r="WPO69" s="10"/>
      <c r="WPP69" s="11"/>
      <c r="WPQ69" s="9"/>
      <c r="WPR69" s="10"/>
      <c r="WPS69" s="10"/>
      <c r="WPT69" s="11"/>
      <c r="WPU69" s="9"/>
      <c r="WPV69" s="10"/>
      <c r="WPW69" s="10"/>
      <c r="WPX69" s="11"/>
      <c r="WPY69" s="9"/>
      <c r="WPZ69" s="10"/>
      <c r="WQA69" s="10"/>
      <c r="WQB69" s="11"/>
      <c r="WQC69" s="9"/>
      <c r="WQD69" s="10"/>
      <c r="WQE69" s="10"/>
      <c r="WQF69" s="11"/>
      <c r="WQG69" s="9"/>
      <c r="WQH69" s="10"/>
      <c r="WQI69" s="10"/>
      <c r="WQJ69" s="11"/>
      <c r="WQK69" s="9"/>
      <c r="WQL69" s="10"/>
      <c r="WQM69" s="10"/>
      <c r="WQN69" s="11"/>
      <c r="WQO69" s="9"/>
      <c r="WQP69" s="10"/>
      <c r="WQQ69" s="10"/>
      <c r="WQR69" s="11"/>
      <c r="WQS69" s="9"/>
      <c r="WQT69" s="10"/>
      <c r="WQU69" s="10"/>
      <c r="WQV69" s="11"/>
      <c r="WQW69" s="9"/>
      <c r="WQX69" s="10"/>
      <c r="WQY69" s="10"/>
      <c r="WQZ69" s="11"/>
      <c r="WRA69" s="9"/>
      <c r="WRB69" s="10"/>
      <c r="WRC69" s="10"/>
      <c r="WRD69" s="11"/>
      <c r="WRE69" s="9"/>
      <c r="WRF69" s="10"/>
      <c r="WRG69" s="10"/>
      <c r="WRH69" s="11"/>
      <c r="WRI69" s="9"/>
      <c r="WRJ69" s="10"/>
      <c r="WRK69" s="10"/>
      <c r="WRL69" s="11"/>
      <c r="WRM69" s="9"/>
      <c r="WRN69" s="10"/>
      <c r="WRO69" s="10"/>
      <c r="WRP69" s="11"/>
      <c r="WRQ69" s="9"/>
      <c r="WRR69" s="10"/>
      <c r="WRS69" s="10"/>
      <c r="WRT69" s="11"/>
      <c r="WRU69" s="9"/>
      <c r="WRV69" s="10"/>
      <c r="WRW69" s="10"/>
      <c r="WRX69" s="11"/>
      <c r="WRY69" s="9"/>
      <c r="WRZ69" s="10"/>
      <c r="WSA69" s="10"/>
      <c r="WSB69" s="11"/>
      <c r="WSC69" s="9"/>
      <c r="WSD69" s="10"/>
      <c r="WSE69" s="10"/>
      <c r="WSF69" s="11"/>
      <c r="WSG69" s="9"/>
      <c r="WSH69" s="10"/>
      <c r="WSI69" s="10"/>
      <c r="WSJ69" s="11"/>
      <c r="WSK69" s="9"/>
      <c r="WSL69" s="10"/>
      <c r="WSM69" s="10"/>
      <c r="WSN69" s="11"/>
      <c r="WSO69" s="9"/>
      <c r="WSP69" s="10"/>
      <c r="WSQ69" s="10"/>
      <c r="WSR69" s="11"/>
      <c r="WSS69" s="9"/>
      <c r="WST69" s="10"/>
      <c r="WSU69" s="10"/>
      <c r="WSV69" s="11"/>
      <c r="WSW69" s="9"/>
      <c r="WSX69" s="10"/>
      <c r="WSY69" s="10"/>
      <c r="WSZ69" s="11"/>
      <c r="WTA69" s="9"/>
      <c r="WTB69" s="10"/>
      <c r="WTC69" s="10"/>
      <c r="WTD69" s="11"/>
      <c r="WTE69" s="9"/>
      <c r="WTF69" s="10"/>
      <c r="WTG69" s="10"/>
      <c r="WTH69" s="11"/>
      <c r="WTI69" s="9"/>
      <c r="WTJ69" s="10"/>
      <c r="WTK69" s="10"/>
      <c r="WTL69" s="11"/>
      <c r="WTM69" s="9"/>
      <c r="WTN69" s="10"/>
      <c r="WTO69" s="10"/>
      <c r="WTP69" s="11"/>
      <c r="WTQ69" s="9"/>
      <c r="WTR69" s="10"/>
      <c r="WTS69" s="10"/>
      <c r="WTT69" s="11"/>
      <c r="WTU69" s="9"/>
      <c r="WTV69" s="10"/>
      <c r="WTW69" s="10"/>
      <c r="WTX69" s="11"/>
      <c r="WTY69" s="9"/>
      <c r="WTZ69" s="10"/>
      <c r="WUA69" s="10"/>
      <c r="WUB69" s="11"/>
      <c r="WUC69" s="9"/>
      <c r="WUD69" s="10"/>
      <c r="WUE69" s="10"/>
      <c r="WUF69" s="11"/>
      <c r="WUG69" s="9"/>
      <c r="WUH69" s="10"/>
      <c r="WUI69" s="10"/>
      <c r="WUJ69" s="11"/>
      <c r="WUK69" s="9"/>
      <c r="WUL69" s="10"/>
      <c r="WUM69" s="10"/>
      <c r="WUN69" s="11"/>
      <c r="WUO69" s="9"/>
      <c r="WUP69" s="10"/>
      <c r="WUQ69" s="10"/>
      <c r="WUR69" s="11"/>
      <c r="WUS69" s="9"/>
      <c r="WUT69" s="10"/>
      <c r="WUU69" s="10"/>
      <c r="WUV69" s="11"/>
      <c r="WUW69" s="9"/>
      <c r="WUX69" s="10"/>
      <c r="WUY69" s="10"/>
      <c r="WUZ69" s="11"/>
      <c r="WVA69" s="9"/>
      <c r="WVB69" s="10"/>
      <c r="WVC69" s="10"/>
      <c r="WVD69" s="11"/>
      <c r="WVE69" s="9"/>
      <c r="WVF69" s="10"/>
      <c r="WVG69" s="10"/>
      <c r="WVH69" s="11"/>
      <c r="WVI69" s="9"/>
      <c r="WVJ69" s="10"/>
      <c r="WVK69" s="10"/>
      <c r="WVL69" s="11"/>
      <c r="WVM69" s="9"/>
      <c r="WVN69" s="10"/>
      <c r="WVO69" s="10"/>
      <c r="WVP69" s="11"/>
      <c r="WVQ69" s="9"/>
      <c r="WVR69" s="10"/>
      <c r="WVS69" s="10"/>
      <c r="WVT69" s="11"/>
      <c r="WVU69" s="9"/>
      <c r="WVV69" s="10"/>
      <c r="WVW69" s="10"/>
      <c r="WVX69" s="11"/>
      <c r="WVY69" s="9"/>
      <c r="WVZ69" s="10"/>
      <c r="WWA69" s="10"/>
      <c r="WWB69" s="11"/>
      <c r="WWC69" s="9"/>
      <c r="WWD69" s="10"/>
      <c r="WWE69" s="10"/>
      <c r="WWF69" s="11"/>
      <c r="WWG69" s="9"/>
      <c r="WWH69" s="10"/>
      <c r="WWI69" s="10"/>
      <c r="WWJ69" s="11"/>
      <c r="WWK69" s="9"/>
      <c r="WWL69" s="10"/>
      <c r="WWM69" s="10"/>
      <c r="WWN69" s="11"/>
      <c r="WWO69" s="9"/>
      <c r="WWP69" s="10"/>
      <c r="WWQ69" s="10"/>
      <c r="WWR69" s="11"/>
      <c r="WWS69" s="9"/>
      <c r="WWT69" s="10"/>
      <c r="WWU69" s="10"/>
      <c r="WWV69" s="11"/>
      <c r="WWW69" s="9"/>
      <c r="WWX69" s="10"/>
      <c r="WWY69" s="10"/>
      <c r="WWZ69" s="11"/>
      <c r="WXA69" s="9"/>
      <c r="WXB69" s="10"/>
      <c r="WXC69" s="10"/>
      <c r="WXD69" s="11"/>
      <c r="WXE69" s="9"/>
      <c r="WXF69" s="10"/>
      <c r="WXG69" s="10"/>
      <c r="WXH69" s="11"/>
      <c r="WXI69" s="9"/>
      <c r="WXJ69" s="10"/>
      <c r="WXK69" s="10"/>
      <c r="WXL69" s="11"/>
      <c r="WXM69" s="9"/>
      <c r="WXN69" s="10"/>
      <c r="WXO69" s="10"/>
      <c r="WXP69" s="11"/>
      <c r="WXQ69" s="9"/>
      <c r="WXR69" s="10"/>
      <c r="WXS69" s="10"/>
      <c r="WXT69" s="11"/>
      <c r="WXU69" s="9"/>
      <c r="WXV69" s="10"/>
      <c r="WXW69" s="10"/>
      <c r="WXX69" s="11"/>
      <c r="WXY69" s="9"/>
      <c r="WXZ69" s="10"/>
      <c r="WYA69" s="10"/>
      <c r="WYB69" s="11"/>
      <c r="WYC69" s="9"/>
      <c r="WYD69" s="10"/>
      <c r="WYE69" s="10"/>
      <c r="WYF69" s="11"/>
      <c r="WYG69" s="9"/>
      <c r="WYH69" s="10"/>
      <c r="WYI69" s="10"/>
      <c r="WYJ69" s="11"/>
      <c r="WYK69" s="9"/>
      <c r="WYL69" s="10"/>
      <c r="WYM69" s="10"/>
      <c r="WYN69" s="11"/>
      <c r="WYO69" s="9"/>
      <c r="WYP69" s="10"/>
      <c r="WYQ69" s="10"/>
      <c r="WYR69" s="11"/>
      <c r="WYS69" s="9"/>
      <c r="WYT69" s="10"/>
      <c r="WYU69" s="10"/>
      <c r="WYV69" s="11"/>
      <c r="WYW69" s="9"/>
      <c r="WYX69" s="10"/>
      <c r="WYY69" s="10"/>
      <c r="WYZ69" s="11"/>
      <c r="WZA69" s="9"/>
      <c r="WZB69" s="10"/>
      <c r="WZC69" s="10"/>
      <c r="WZD69" s="11"/>
      <c r="WZE69" s="9"/>
      <c r="WZF69" s="10"/>
      <c r="WZG69" s="10"/>
      <c r="WZH69" s="11"/>
      <c r="WZI69" s="9"/>
      <c r="WZJ69" s="10"/>
      <c r="WZK69" s="10"/>
      <c r="WZL69" s="11"/>
      <c r="WZM69" s="9"/>
      <c r="WZN69" s="10"/>
      <c r="WZO69" s="10"/>
      <c r="WZP69" s="11"/>
      <c r="WZQ69" s="9"/>
      <c r="WZR69" s="10"/>
      <c r="WZS69" s="10"/>
      <c r="WZT69" s="11"/>
      <c r="WZU69" s="9"/>
      <c r="WZV69" s="10"/>
      <c r="WZW69" s="10"/>
      <c r="WZX69" s="11"/>
      <c r="WZY69" s="9"/>
      <c r="WZZ69" s="10"/>
      <c r="XAA69" s="10"/>
      <c r="XAB69" s="11"/>
      <c r="XAC69" s="9"/>
      <c r="XAD69" s="10"/>
      <c r="XAE69" s="10"/>
      <c r="XAF69" s="11"/>
      <c r="XAG69" s="9"/>
      <c r="XAH69" s="10"/>
      <c r="XAI69" s="10"/>
      <c r="XAJ69" s="11"/>
      <c r="XAK69" s="9"/>
      <c r="XAL69" s="10"/>
      <c r="XAM69" s="10"/>
      <c r="XAN69" s="11"/>
      <c r="XAO69" s="9"/>
      <c r="XAP69" s="10"/>
      <c r="XAQ69" s="10"/>
      <c r="XAR69" s="11"/>
      <c r="XAS69" s="9"/>
      <c r="XAT69" s="10"/>
      <c r="XAU69" s="10"/>
      <c r="XAV69" s="11"/>
      <c r="XAW69" s="9"/>
      <c r="XAX69" s="10"/>
      <c r="XAY69" s="10"/>
      <c r="XAZ69" s="11"/>
      <c r="XBA69" s="9"/>
      <c r="XBB69" s="10"/>
      <c r="XBC69" s="10"/>
      <c r="XBD69" s="11"/>
      <c r="XBE69" s="9"/>
      <c r="XBF69" s="10"/>
      <c r="XBG69" s="10"/>
      <c r="XBH69" s="11"/>
      <c r="XBI69" s="9"/>
      <c r="XBJ69" s="10"/>
      <c r="XBK69" s="10"/>
      <c r="XBL69" s="11"/>
      <c r="XBM69" s="9"/>
      <c r="XBN69" s="10"/>
      <c r="XBO69" s="10"/>
      <c r="XBP69" s="11"/>
      <c r="XBQ69" s="9"/>
      <c r="XBR69" s="10"/>
      <c r="XBS69" s="10"/>
      <c r="XBT69" s="11"/>
      <c r="XBU69" s="9"/>
      <c r="XBV69" s="10"/>
      <c r="XBW69" s="10"/>
      <c r="XBX69" s="11"/>
      <c r="XBY69" s="9"/>
      <c r="XBZ69" s="10"/>
      <c r="XCA69" s="10"/>
      <c r="XCB69" s="11"/>
      <c r="XCC69" s="9"/>
      <c r="XCD69" s="10"/>
      <c r="XCE69" s="10"/>
      <c r="XCF69" s="11"/>
      <c r="XCG69" s="9"/>
      <c r="XCH69" s="10"/>
      <c r="XCI69" s="10"/>
      <c r="XCJ69" s="11"/>
      <c r="XCK69" s="9"/>
      <c r="XCL69" s="10"/>
      <c r="XCM69" s="10"/>
      <c r="XCN69" s="11"/>
      <c r="XCO69" s="9"/>
      <c r="XCP69" s="10"/>
      <c r="XCQ69" s="10"/>
      <c r="XCR69" s="11"/>
      <c r="XCS69" s="9"/>
      <c r="XCT69" s="10"/>
      <c r="XCU69" s="10"/>
      <c r="XCV69" s="11"/>
      <c r="XCW69" s="9"/>
      <c r="XCX69" s="10"/>
      <c r="XCY69" s="10"/>
      <c r="XCZ69" s="11"/>
      <c r="XDA69" s="9"/>
      <c r="XDB69" s="10"/>
      <c r="XDC69" s="10"/>
      <c r="XDD69" s="11"/>
      <c r="XDE69" s="9"/>
      <c r="XDF69" s="10"/>
      <c r="XDG69" s="10"/>
      <c r="XDH69" s="11"/>
      <c r="XDI69" s="9"/>
      <c r="XDJ69" s="10"/>
      <c r="XDK69" s="10"/>
      <c r="XDL69" s="11"/>
      <c r="XDM69" s="9"/>
      <c r="XDN69" s="10"/>
      <c r="XDO69" s="10"/>
      <c r="XDP69" s="11"/>
      <c r="XDQ69" s="9"/>
      <c r="XDR69" s="10"/>
      <c r="XDS69" s="10"/>
      <c r="XDT69" s="11"/>
      <c r="XDU69" s="9"/>
      <c r="XDV69" s="10"/>
      <c r="XDW69" s="10"/>
      <c r="XDX69" s="11"/>
      <c r="XDY69" s="9"/>
      <c r="XDZ69" s="10"/>
      <c r="XEA69" s="10"/>
      <c r="XEB69" s="11"/>
      <c r="XEC69" s="9"/>
      <c r="XED69" s="10"/>
      <c r="XEE69" s="10"/>
      <c r="XEF69" s="11"/>
      <c r="XEG69" s="9"/>
      <c r="XEH69" s="10"/>
      <c r="XEI69" s="10"/>
      <c r="XEJ69" s="11"/>
      <c r="XEK69" s="9"/>
      <c r="XEL69" s="10"/>
      <c r="XEM69" s="10"/>
      <c r="XEN69" s="11"/>
      <c r="XEO69" s="9"/>
      <c r="XEP69" s="10"/>
      <c r="XEQ69" s="10"/>
      <c r="XER69" s="11"/>
      <c r="XES69" s="9"/>
      <c r="XET69" s="10"/>
      <c r="XEU69" s="10"/>
      <c r="XEV69" s="11"/>
      <c r="XEW69" s="9"/>
      <c r="XEX69" s="10"/>
      <c r="XEY69" s="10"/>
      <c r="XEZ69" s="11"/>
      <c r="XFA69" s="9"/>
      <c r="XFB69" s="10"/>
      <c r="XFC69" s="10"/>
      <c r="XFD69" s="11"/>
    </row>
    <row r="70" spans="1:16384" x14ac:dyDescent="0.25">
      <c r="A70" s="9">
        <v>45209</v>
      </c>
      <c r="B70" s="10" t="s">
        <v>10</v>
      </c>
      <c r="C70" s="10" t="s">
        <v>33</v>
      </c>
      <c r="D70" s="13">
        <v>12819.94</v>
      </c>
      <c r="E70" s="11"/>
      <c r="F70" s="11"/>
    </row>
    <row r="71" spans="1:16384" x14ac:dyDescent="0.25">
      <c r="A71" s="9">
        <v>45209</v>
      </c>
      <c r="B71" s="10" t="s">
        <v>10</v>
      </c>
      <c r="C71" s="10" t="s">
        <v>34</v>
      </c>
      <c r="D71" s="13">
        <v>706579.53</v>
      </c>
      <c r="E71" s="11"/>
      <c r="F71" s="11"/>
    </row>
    <row r="72" spans="1:16384" x14ac:dyDescent="0.25">
      <c r="A72" s="9">
        <v>45211</v>
      </c>
      <c r="B72" s="4" t="s">
        <v>10</v>
      </c>
      <c r="C72" s="4" t="s">
        <v>12</v>
      </c>
      <c r="D72" s="5">
        <v>403586</v>
      </c>
      <c r="E72" s="11"/>
      <c r="F72" s="11"/>
    </row>
    <row r="73" spans="1:16384" x14ac:dyDescent="0.25">
      <c r="A73" s="9">
        <v>45212</v>
      </c>
      <c r="B73" s="10" t="s">
        <v>10</v>
      </c>
      <c r="C73" s="10" t="s">
        <v>13</v>
      </c>
      <c r="D73" s="13">
        <v>559.15</v>
      </c>
      <c r="E73" s="11"/>
      <c r="F73" s="11"/>
    </row>
    <row r="74" spans="1:16384" x14ac:dyDescent="0.25">
      <c r="A74" s="9">
        <v>45212</v>
      </c>
      <c r="B74" s="10" t="s">
        <v>16</v>
      </c>
      <c r="C74" s="10" t="s">
        <v>17</v>
      </c>
      <c r="D74" s="13">
        <v>22496.69</v>
      </c>
      <c r="E74" s="11"/>
      <c r="F74" s="11"/>
    </row>
    <row r="75" spans="1:16384" x14ac:dyDescent="0.25">
      <c r="A75" s="9">
        <v>45211</v>
      </c>
      <c r="B75" s="10" t="s">
        <v>10</v>
      </c>
      <c r="C75" s="10" t="s">
        <v>35</v>
      </c>
      <c r="D75" s="13">
        <v>535</v>
      </c>
      <c r="E75" s="11"/>
      <c r="F75" s="11"/>
    </row>
    <row r="76" spans="1:16384" x14ac:dyDescent="0.25">
      <c r="A76" s="9">
        <v>45212</v>
      </c>
      <c r="B76" s="10" t="s">
        <v>23</v>
      </c>
      <c r="C76" s="10" t="s">
        <v>15</v>
      </c>
      <c r="D76" s="13">
        <v>3225</v>
      </c>
      <c r="E76" s="11"/>
      <c r="F76" s="11"/>
    </row>
    <row r="77" spans="1:16384" x14ac:dyDescent="0.25">
      <c r="A77" s="9">
        <v>45219</v>
      </c>
      <c r="B77" s="10" t="s">
        <v>28</v>
      </c>
      <c r="C77" s="10" t="s">
        <v>15</v>
      </c>
      <c r="D77" s="13">
        <v>960513.86</v>
      </c>
      <c r="E77" s="13"/>
      <c r="F77" s="13"/>
    </row>
    <row r="78" spans="1:16384" x14ac:dyDescent="0.25">
      <c r="A78" s="9">
        <v>45223</v>
      </c>
      <c r="B78" s="10" t="s">
        <v>24</v>
      </c>
      <c r="C78" s="10" t="s">
        <v>20</v>
      </c>
      <c r="D78" s="13">
        <v>400</v>
      </c>
      <c r="E78" s="13"/>
      <c r="F78" s="13"/>
    </row>
    <row r="79" spans="1:16384" x14ac:dyDescent="0.25">
      <c r="A79" s="9">
        <v>45226</v>
      </c>
      <c r="B79" s="10" t="s">
        <v>16</v>
      </c>
      <c r="C79" s="10" t="s">
        <v>17</v>
      </c>
      <c r="D79" s="13">
        <v>553603.66</v>
      </c>
      <c r="E79" s="13"/>
      <c r="F79" s="13"/>
    </row>
    <row r="80" spans="1:16384" x14ac:dyDescent="0.25">
      <c r="A80" s="9">
        <v>45226</v>
      </c>
      <c r="B80" s="10" t="s">
        <v>10</v>
      </c>
      <c r="C80" s="10" t="s">
        <v>13</v>
      </c>
      <c r="D80" s="13">
        <v>6163.49</v>
      </c>
      <c r="E80" s="13"/>
      <c r="F80" s="13"/>
    </row>
    <row r="81" spans="1:6" ht="15.75" thickBot="1" x14ac:dyDescent="0.3">
      <c r="A81" s="9">
        <v>45230</v>
      </c>
      <c r="B81" s="10" t="s">
        <v>10</v>
      </c>
      <c r="C81" s="10" t="s">
        <v>13</v>
      </c>
      <c r="D81" s="12">
        <v>559.15</v>
      </c>
      <c r="E81" s="12"/>
      <c r="F81" s="12"/>
    </row>
    <row r="82" spans="1:6" x14ac:dyDescent="0.25">
      <c r="A82" s="9"/>
      <c r="B82" s="10"/>
      <c r="C82" s="10"/>
      <c r="D82" s="13"/>
      <c r="E82" s="13">
        <f>SUM(D69:D81)</f>
        <v>2688233.71</v>
      </c>
      <c r="F82" s="13">
        <f>F21+E45+E67+E82</f>
        <v>23108111.310000002</v>
      </c>
    </row>
    <row r="83" spans="1:6" x14ac:dyDescent="0.25">
      <c r="A83" s="9"/>
      <c r="B83" s="10"/>
      <c r="C83" s="10"/>
      <c r="D83" s="13"/>
      <c r="E83" s="13"/>
      <c r="F83" s="13"/>
    </row>
    <row r="84" spans="1:6" x14ac:dyDescent="0.25">
      <c r="A84" s="9">
        <v>45231</v>
      </c>
      <c r="B84" s="10" t="s">
        <v>8</v>
      </c>
      <c r="C84" s="10" t="s">
        <v>18</v>
      </c>
      <c r="D84" s="11">
        <v>14440.79</v>
      </c>
      <c r="E84" s="13"/>
      <c r="F84" s="13"/>
    </row>
    <row r="85" spans="1:6" x14ac:dyDescent="0.25">
      <c r="A85" s="9">
        <v>45233</v>
      </c>
      <c r="B85" s="10" t="s">
        <v>30</v>
      </c>
      <c r="C85" s="10" t="s">
        <v>27</v>
      </c>
      <c r="D85" s="13">
        <v>1254816.45</v>
      </c>
      <c r="E85" s="13"/>
      <c r="F85" s="13"/>
    </row>
    <row r="86" spans="1:6" x14ac:dyDescent="0.25">
      <c r="A86" s="9">
        <v>45237</v>
      </c>
      <c r="B86" s="10" t="s">
        <v>10</v>
      </c>
      <c r="C86" s="10" t="s">
        <v>34</v>
      </c>
      <c r="D86" s="13">
        <v>730001.66</v>
      </c>
      <c r="E86" s="13"/>
      <c r="F86" s="13"/>
    </row>
    <row r="87" spans="1:6" x14ac:dyDescent="0.25">
      <c r="A87" s="9">
        <v>45238</v>
      </c>
      <c r="B87" s="4" t="s">
        <v>10</v>
      </c>
      <c r="C87" s="4" t="s">
        <v>12</v>
      </c>
      <c r="D87" s="5">
        <v>394773</v>
      </c>
      <c r="E87" s="13"/>
      <c r="F87" s="13"/>
    </row>
    <row r="88" spans="1:6" x14ac:dyDescent="0.25">
      <c r="A88" s="9">
        <v>45240</v>
      </c>
      <c r="B88" s="10" t="s">
        <v>28</v>
      </c>
      <c r="C88" s="10" t="s">
        <v>15</v>
      </c>
      <c r="D88" s="13">
        <v>148804.20000000001</v>
      </c>
      <c r="E88" s="13"/>
      <c r="F88" s="13"/>
    </row>
    <row r="89" spans="1:6" x14ac:dyDescent="0.25">
      <c r="A89" s="9">
        <v>45240</v>
      </c>
      <c r="B89" s="10" t="s">
        <v>28</v>
      </c>
      <c r="C89" s="10" t="s">
        <v>15</v>
      </c>
      <c r="D89" s="13">
        <v>234040.23</v>
      </c>
      <c r="E89" s="13"/>
      <c r="F89" s="13"/>
    </row>
    <row r="90" spans="1:6" x14ac:dyDescent="0.25">
      <c r="A90" s="9">
        <v>45245</v>
      </c>
      <c r="B90" s="10" t="s">
        <v>10</v>
      </c>
      <c r="C90" s="10" t="s">
        <v>13</v>
      </c>
      <c r="D90" s="13">
        <v>881.65</v>
      </c>
      <c r="E90" s="13"/>
      <c r="F90" s="13"/>
    </row>
    <row r="91" spans="1:6" x14ac:dyDescent="0.25">
      <c r="A91" s="9">
        <v>45245</v>
      </c>
      <c r="B91" s="10" t="s">
        <v>8</v>
      </c>
      <c r="C91" s="10" t="s">
        <v>18</v>
      </c>
      <c r="D91" s="13">
        <v>3008</v>
      </c>
      <c r="E91" s="13"/>
      <c r="F91" s="13"/>
    </row>
    <row r="92" spans="1:6" x14ac:dyDescent="0.25">
      <c r="A92" s="9">
        <v>45247</v>
      </c>
      <c r="B92" s="10" t="s">
        <v>10</v>
      </c>
      <c r="C92" s="10" t="s">
        <v>13</v>
      </c>
      <c r="D92" s="13">
        <v>5592.49</v>
      </c>
      <c r="E92" s="13"/>
      <c r="F92" s="13"/>
    </row>
    <row r="93" spans="1:6" x14ac:dyDescent="0.25">
      <c r="A93" s="9">
        <v>45247</v>
      </c>
      <c r="B93" s="10" t="s">
        <v>8</v>
      </c>
      <c r="C93" s="10" t="s">
        <v>18</v>
      </c>
      <c r="D93" s="11">
        <v>15127.44</v>
      </c>
      <c r="E93" s="13"/>
      <c r="F93" s="13"/>
    </row>
    <row r="94" spans="1:6" x14ac:dyDescent="0.25">
      <c r="A94" s="9">
        <v>45250</v>
      </c>
      <c r="B94" s="10" t="s">
        <v>16</v>
      </c>
      <c r="C94" s="10" t="s">
        <v>17</v>
      </c>
      <c r="D94" s="13">
        <v>480096.09</v>
      </c>
      <c r="E94" s="13"/>
      <c r="F94" s="13"/>
    </row>
    <row r="95" spans="1:6" ht="15.75" thickBot="1" x14ac:dyDescent="0.3">
      <c r="A95" s="9">
        <v>45260</v>
      </c>
      <c r="B95" s="10" t="s">
        <v>10</v>
      </c>
      <c r="C95" s="10" t="s">
        <v>13</v>
      </c>
      <c r="D95" s="12">
        <v>1393.65</v>
      </c>
      <c r="E95" s="12"/>
      <c r="F95" s="12"/>
    </row>
    <row r="96" spans="1:6" x14ac:dyDescent="0.25">
      <c r="A96" s="9"/>
      <c r="B96" s="10"/>
      <c r="C96" s="10"/>
      <c r="D96" s="13"/>
      <c r="E96" s="13">
        <f>SUM(D84:D95)</f>
        <v>3282975.65</v>
      </c>
      <c r="F96" s="13">
        <f>F45+E67+E82+E96</f>
        <v>26391086.960000001</v>
      </c>
    </row>
    <row r="97" spans="1:6" x14ac:dyDescent="0.25">
      <c r="A97" s="9"/>
      <c r="B97" s="10"/>
      <c r="C97" s="10"/>
      <c r="D97" s="13"/>
      <c r="E97" s="13"/>
      <c r="F97" s="13"/>
    </row>
    <row r="98" spans="1:6" x14ac:dyDescent="0.25">
      <c r="A98" s="9">
        <v>45261</v>
      </c>
      <c r="B98" s="10" t="s">
        <v>10</v>
      </c>
      <c r="C98" s="10" t="s">
        <v>34</v>
      </c>
      <c r="D98" s="13">
        <v>1605</v>
      </c>
      <c r="E98" s="13"/>
      <c r="F98" s="13"/>
    </row>
    <row r="99" spans="1:6" x14ac:dyDescent="0.25">
      <c r="A99" s="9">
        <v>45261</v>
      </c>
      <c r="B99" s="10" t="s">
        <v>16</v>
      </c>
      <c r="C99" s="10" t="s">
        <v>17</v>
      </c>
      <c r="D99" s="13">
        <v>22165.48</v>
      </c>
      <c r="E99" s="13"/>
      <c r="F99" s="13"/>
    </row>
    <row r="100" spans="1:6" x14ac:dyDescent="0.25">
      <c r="A100" s="9">
        <v>45264</v>
      </c>
      <c r="B100" s="10" t="s">
        <v>37</v>
      </c>
      <c r="C100" s="10" t="s">
        <v>15</v>
      </c>
      <c r="D100" s="13">
        <v>525781.89</v>
      </c>
      <c r="E100" s="13"/>
      <c r="F100" s="13"/>
    </row>
    <row r="101" spans="1:6" x14ac:dyDescent="0.25">
      <c r="A101" s="9">
        <v>45264</v>
      </c>
      <c r="B101" s="10" t="s">
        <v>26</v>
      </c>
      <c r="C101" s="10" t="s">
        <v>27</v>
      </c>
      <c r="D101" s="11">
        <v>2500</v>
      </c>
      <c r="E101" s="13"/>
      <c r="F101" s="13"/>
    </row>
    <row r="102" spans="1:6" x14ac:dyDescent="0.25">
      <c r="A102" s="9">
        <v>45266</v>
      </c>
      <c r="B102" s="10" t="s">
        <v>38</v>
      </c>
      <c r="C102" s="10" t="s">
        <v>39</v>
      </c>
      <c r="D102" s="11">
        <v>20000</v>
      </c>
      <c r="E102" s="13"/>
      <c r="F102" s="13"/>
    </row>
    <row r="103" spans="1:6" x14ac:dyDescent="0.25">
      <c r="A103" s="9">
        <v>45267</v>
      </c>
      <c r="B103" s="10" t="s">
        <v>10</v>
      </c>
      <c r="C103" s="10" t="s">
        <v>34</v>
      </c>
      <c r="D103" s="13">
        <v>780533.41</v>
      </c>
      <c r="E103" s="13"/>
      <c r="F103" s="13"/>
    </row>
    <row r="104" spans="1:6" x14ac:dyDescent="0.25">
      <c r="A104" s="9">
        <v>45268</v>
      </c>
      <c r="B104" s="10" t="s">
        <v>8</v>
      </c>
      <c r="C104" s="10" t="s">
        <v>18</v>
      </c>
      <c r="D104" s="13">
        <v>12419.45</v>
      </c>
      <c r="E104" s="13"/>
      <c r="F104" s="13"/>
    </row>
    <row r="105" spans="1:6" x14ac:dyDescent="0.25">
      <c r="A105" s="9">
        <v>45273</v>
      </c>
      <c r="B105" s="10" t="s">
        <v>10</v>
      </c>
      <c r="C105" s="10" t="s">
        <v>12</v>
      </c>
      <c r="D105" s="13">
        <v>392235</v>
      </c>
      <c r="E105" s="13"/>
      <c r="F105" s="13"/>
    </row>
    <row r="106" spans="1:6" x14ac:dyDescent="0.25">
      <c r="A106" s="9">
        <v>45275</v>
      </c>
      <c r="B106" s="10" t="s">
        <v>10</v>
      </c>
      <c r="C106" s="10" t="s">
        <v>13</v>
      </c>
      <c r="D106" s="13">
        <v>1393.65</v>
      </c>
      <c r="E106" s="13"/>
      <c r="F106" s="13"/>
    </row>
    <row r="107" spans="1:6" x14ac:dyDescent="0.25">
      <c r="A107" s="9">
        <v>45275</v>
      </c>
      <c r="B107" s="10" t="s">
        <v>10</v>
      </c>
      <c r="C107" s="10" t="s">
        <v>13</v>
      </c>
      <c r="D107" s="13">
        <v>5592.49</v>
      </c>
      <c r="E107" s="13"/>
      <c r="F107" s="13"/>
    </row>
    <row r="108" spans="1:6" x14ac:dyDescent="0.25">
      <c r="A108" s="9">
        <v>45275</v>
      </c>
      <c r="B108" s="10" t="s">
        <v>36</v>
      </c>
      <c r="C108" s="10" t="s">
        <v>27</v>
      </c>
      <c r="D108" s="13">
        <v>1000</v>
      </c>
      <c r="E108" s="13"/>
      <c r="F108" s="13"/>
    </row>
    <row r="109" spans="1:6" x14ac:dyDescent="0.25">
      <c r="A109" s="9">
        <v>45275</v>
      </c>
      <c r="B109" s="10" t="s">
        <v>28</v>
      </c>
      <c r="C109" s="10" t="s">
        <v>15</v>
      </c>
      <c r="D109" s="13">
        <v>827376.53</v>
      </c>
      <c r="E109" s="13"/>
      <c r="F109" s="13"/>
    </row>
    <row r="110" spans="1:6" x14ac:dyDescent="0.25">
      <c r="A110" s="9">
        <v>45278</v>
      </c>
      <c r="B110" s="10" t="s">
        <v>16</v>
      </c>
      <c r="C110" s="10" t="s">
        <v>17</v>
      </c>
      <c r="D110" s="13">
        <v>19997.189999999999</v>
      </c>
      <c r="E110" s="13"/>
      <c r="F110" s="13"/>
    </row>
    <row r="111" spans="1:6" x14ac:dyDescent="0.25">
      <c r="A111" s="9">
        <v>45278</v>
      </c>
      <c r="B111" s="10" t="s">
        <v>16</v>
      </c>
      <c r="C111" s="10" t="s">
        <v>17</v>
      </c>
      <c r="D111" s="13">
        <v>442654.53</v>
      </c>
      <c r="E111" s="13"/>
      <c r="F111" s="13"/>
    </row>
    <row r="112" spans="1:6" x14ac:dyDescent="0.25">
      <c r="A112" s="9">
        <v>45289</v>
      </c>
      <c r="B112" s="10" t="s">
        <v>16</v>
      </c>
      <c r="C112" s="10" t="s">
        <v>17</v>
      </c>
      <c r="D112" s="13">
        <v>21995.62</v>
      </c>
      <c r="E112" s="13"/>
      <c r="F112" s="13"/>
    </row>
    <row r="113" spans="1:6" ht="15.75" thickBot="1" x14ac:dyDescent="0.3">
      <c r="A113" s="9">
        <v>45289</v>
      </c>
      <c r="B113" s="10" t="s">
        <v>10</v>
      </c>
      <c r="C113" s="10" t="s">
        <v>13</v>
      </c>
      <c r="D113" s="12">
        <v>1468.65</v>
      </c>
      <c r="E113" s="12"/>
      <c r="F113" s="12"/>
    </row>
    <row r="114" spans="1:6" x14ac:dyDescent="0.25">
      <c r="A114" s="9"/>
      <c r="B114" s="10"/>
      <c r="C114" s="10"/>
      <c r="D114" s="13"/>
      <c r="E114" s="13">
        <f>SUM(D98:D113)</f>
        <v>3078718.89</v>
      </c>
      <c r="F114" s="13">
        <f>F45+E67+E82+E96+E114</f>
        <v>29469805.850000001</v>
      </c>
    </row>
    <row r="115" spans="1:6" x14ac:dyDescent="0.25">
      <c r="A115" s="9"/>
      <c r="B115" s="10"/>
      <c r="C115" s="10"/>
      <c r="D115" s="13"/>
      <c r="E115" s="13"/>
      <c r="F115" s="13"/>
    </row>
    <row r="116" spans="1:6" x14ac:dyDescent="0.25">
      <c r="A116" s="9">
        <v>45295</v>
      </c>
      <c r="B116" s="10" t="s">
        <v>10</v>
      </c>
      <c r="C116" s="10" t="s">
        <v>34</v>
      </c>
      <c r="D116" s="13">
        <v>455.58</v>
      </c>
      <c r="E116" s="13"/>
      <c r="F116" s="13"/>
    </row>
    <row r="117" spans="1:6" x14ac:dyDescent="0.25">
      <c r="A117" s="9">
        <v>45299</v>
      </c>
      <c r="B117" s="10" t="s">
        <v>10</v>
      </c>
      <c r="C117" s="10" t="s">
        <v>34</v>
      </c>
      <c r="D117" s="11">
        <v>683252.5</v>
      </c>
      <c r="E117" s="13"/>
      <c r="F117" s="13"/>
    </row>
    <row r="118" spans="1:6" x14ac:dyDescent="0.25">
      <c r="A118" s="9">
        <v>45301</v>
      </c>
      <c r="B118" s="10" t="s">
        <v>10</v>
      </c>
      <c r="C118" s="10" t="s">
        <v>12</v>
      </c>
      <c r="D118" s="13">
        <v>395428</v>
      </c>
      <c r="E118" s="13"/>
      <c r="F118" s="13"/>
    </row>
    <row r="119" spans="1:6" x14ac:dyDescent="0.25">
      <c r="A119" s="9">
        <v>45302</v>
      </c>
      <c r="B119" s="10" t="s">
        <v>8</v>
      </c>
      <c r="C119" s="10" t="s">
        <v>18</v>
      </c>
      <c r="D119" s="13">
        <v>586.4</v>
      </c>
      <c r="E119" s="13"/>
      <c r="F119" s="13"/>
    </row>
    <row r="120" spans="1:6" x14ac:dyDescent="0.25">
      <c r="A120" s="9">
        <v>45302</v>
      </c>
      <c r="B120" s="10" t="s">
        <v>8</v>
      </c>
      <c r="C120" s="10" t="s">
        <v>18</v>
      </c>
      <c r="D120" s="13">
        <v>13828.73</v>
      </c>
      <c r="E120" s="13"/>
      <c r="F120" s="13"/>
    </row>
    <row r="121" spans="1:6" x14ac:dyDescent="0.25">
      <c r="A121" s="9">
        <v>45303</v>
      </c>
      <c r="B121" s="10" t="s">
        <v>10</v>
      </c>
      <c r="C121" s="10" t="s">
        <v>13</v>
      </c>
      <c r="D121" s="13">
        <v>1488.65</v>
      </c>
      <c r="E121" s="13"/>
      <c r="F121" s="13"/>
    </row>
    <row r="122" spans="1:6" x14ac:dyDescent="0.25">
      <c r="A122" s="9">
        <v>45303</v>
      </c>
      <c r="B122" s="10" t="s">
        <v>28</v>
      </c>
      <c r="C122" s="10" t="s">
        <v>15</v>
      </c>
      <c r="D122" s="13">
        <v>400815.99</v>
      </c>
      <c r="E122" s="13"/>
      <c r="F122" s="13"/>
    </row>
    <row r="123" spans="1:6" x14ac:dyDescent="0.25">
      <c r="A123" s="9">
        <v>45303</v>
      </c>
      <c r="B123" s="10" t="s">
        <v>23</v>
      </c>
      <c r="C123" s="10" t="s">
        <v>15</v>
      </c>
      <c r="D123" s="13">
        <v>858879</v>
      </c>
      <c r="E123" s="13"/>
      <c r="F123" s="13"/>
    </row>
    <row r="124" spans="1:6" x14ac:dyDescent="0.25">
      <c r="A124" s="9">
        <v>45307</v>
      </c>
      <c r="B124" s="10" t="s">
        <v>16</v>
      </c>
      <c r="C124" s="10" t="s">
        <v>17</v>
      </c>
      <c r="D124" s="13">
        <v>17805.439999999999</v>
      </c>
      <c r="E124" s="13"/>
      <c r="F124" s="13"/>
    </row>
    <row r="125" spans="1:6" x14ac:dyDescent="0.25">
      <c r="A125" s="9">
        <v>45307</v>
      </c>
      <c r="B125" s="10" t="s">
        <v>26</v>
      </c>
      <c r="C125" s="10" t="s">
        <v>27</v>
      </c>
      <c r="D125" s="13">
        <v>1949760</v>
      </c>
      <c r="E125" s="13"/>
      <c r="F125" s="13"/>
    </row>
    <row r="126" spans="1:6" x14ac:dyDescent="0.25">
      <c r="A126" s="9">
        <v>45309</v>
      </c>
      <c r="B126" s="10" t="s">
        <v>38</v>
      </c>
      <c r="C126" s="10" t="s">
        <v>39</v>
      </c>
      <c r="D126" s="13">
        <v>20000</v>
      </c>
      <c r="E126" s="13"/>
      <c r="F126" s="13"/>
    </row>
    <row r="127" spans="1:6" x14ac:dyDescent="0.25">
      <c r="A127" s="9">
        <v>45317</v>
      </c>
      <c r="B127" s="10" t="s">
        <v>10</v>
      </c>
      <c r="C127" s="10" t="s">
        <v>13</v>
      </c>
      <c r="D127" s="13">
        <v>5950.49</v>
      </c>
      <c r="E127" s="13"/>
      <c r="F127" s="13"/>
    </row>
    <row r="128" spans="1:6" x14ac:dyDescent="0.25">
      <c r="A128" s="9">
        <v>45317</v>
      </c>
      <c r="B128" s="10" t="s">
        <v>36</v>
      </c>
      <c r="C128" s="10" t="s">
        <v>27</v>
      </c>
      <c r="D128" s="13">
        <v>2000</v>
      </c>
      <c r="E128" s="13"/>
      <c r="F128" s="13"/>
    </row>
    <row r="129" spans="1:6" x14ac:dyDescent="0.25">
      <c r="A129" s="9">
        <v>45320</v>
      </c>
      <c r="B129" s="10" t="s">
        <v>16</v>
      </c>
      <c r="C129" s="10" t="s">
        <v>17</v>
      </c>
      <c r="D129" s="13">
        <v>412778.94</v>
      </c>
      <c r="E129" s="13"/>
      <c r="F129" s="13"/>
    </row>
    <row r="130" spans="1:6" x14ac:dyDescent="0.25">
      <c r="A130" s="9">
        <v>45322</v>
      </c>
      <c r="B130" s="10" t="s">
        <v>10</v>
      </c>
      <c r="C130" s="10" t="s">
        <v>13</v>
      </c>
      <c r="D130" s="13">
        <v>1468.65</v>
      </c>
      <c r="E130" s="13"/>
      <c r="F130" s="13"/>
    </row>
    <row r="131" spans="1:6" ht="15.75" thickBot="1" x14ac:dyDescent="0.3">
      <c r="A131" s="9">
        <v>45322</v>
      </c>
      <c r="B131" s="10" t="s">
        <v>21</v>
      </c>
      <c r="C131" s="10" t="s">
        <v>20</v>
      </c>
      <c r="D131" s="12">
        <v>133350</v>
      </c>
      <c r="E131" s="12"/>
      <c r="F131" s="12"/>
    </row>
    <row r="132" spans="1:6" x14ac:dyDescent="0.25">
      <c r="A132" s="9"/>
      <c r="B132" s="10"/>
      <c r="C132" s="10"/>
      <c r="D132" s="13"/>
      <c r="E132" s="13">
        <f>SUM(D116:D131)</f>
        <v>4897848.37</v>
      </c>
      <c r="F132" s="13">
        <f>F45+E67+E82+E96+E114+E132</f>
        <v>34367654.219999999</v>
      </c>
    </row>
    <row r="133" spans="1:6" x14ac:dyDescent="0.25">
      <c r="A133" s="9"/>
      <c r="B133" s="10"/>
      <c r="C133" s="10"/>
      <c r="D133" s="13"/>
      <c r="E133" s="13"/>
      <c r="F133" s="13"/>
    </row>
    <row r="134" spans="1:6" x14ac:dyDescent="0.25">
      <c r="A134" s="9">
        <v>45323</v>
      </c>
      <c r="B134" s="10" t="s">
        <v>16</v>
      </c>
      <c r="C134" s="10" t="s">
        <v>17</v>
      </c>
      <c r="D134" s="13">
        <v>18622.73</v>
      </c>
      <c r="E134" s="13"/>
      <c r="F134" s="13"/>
    </row>
    <row r="135" spans="1:6" x14ac:dyDescent="0.25">
      <c r="A135" s="9">
        <v>45328</v>
      </c>
      <c r="B135" s="10" t="s">
        <v>10</v>
      </c>
      <c r="C135" s="10" t="s">
        <v>11</v>
      </c>
      <c r="D135" s="13">
        <v>688122.76</v>
      </c>
      <c r="E135" s="13"/>
      <c r="F135" s="13"/>
    </row>
    <row r="136" spans="1:6" x14ac:dyDescent="0.25">
      <c r="A136" s="9">
        <v>45331</v>
      </c>
      <c r="B136" s="10" t="s">
        <v>23</v>
      </c>
      <c r="C136" s="10" t="s">
        <v>15</v>
      </c>
      <c r="D136" s="13">
        <v>31928</v>
      </c>
      <c r="E136" s="13"/>
      <c r="F136" s="13"/>
    </row>
    <row r="137" spans="1:6" x14ac:dyDescent="0.25">
      <c r="A137" s="9">
        <v>45331</v>
      </c>
      <c r="B137" s="10" t="s">
        <v>14</v>
      </c>
      <c r="C137" s="10" t="s">
        <v>15</v>
      </c>
      <c r="D137" s="13">
        <v>69959.899999999994</v>
      </c>
      <c r="E137" s="13"/>
      <c r="F137" s="13"/>
    </row>
    <row r="138" spans="1:6" x14ac:dyDescent="0.25">
      <c r="A138" s="9">
        <v>45334</v>
      </c>
      <c r="B138" s="10" t="s">
        <v>40</v>
      </c>
      <c r="C138" s="10" t="s">
        <v>12</v>
      </c>
      <c r="D138" s="13">
        <v>379803</v>
      </c>
      <c r="E138" s="13"/>
      <c r="F138" s="13"/>
    </row>
    <row r="139" spans="1:6" x14ac:dyDescent="0.25">
      <c r="A139" s="9">
        <v>45336</v>
      </c>
      <c r="B139" s="10" t="s">
        <v>41</v>
      </c>
      <c r="C139" s="10" t="s">
        <v>20</v>
      </c>
      <c r="D139" s="13">
        <v>2433082.3199999998</v>
      </c>
      <c r="E139" s="13"/>
      <c r="F139" s="13"/>
    </row>
    <row r="140" spans="1:6" x14ac:dyDescent="0.25">
      <c r="A140" s="9">
        <v>45336</v>
      </c>
      <c r="B140" s="10" t="s">
        <v>41</v>
      </c>
      <c r="C140" s="10" t="s">
        <v>20</v>
      </c>
      <c r="D140" s="13">
        <v>433062.5</v>
      </c>
      <c r="E140" s="13"/>
      <c r="F140" s="13"/>
    </row>
    <row r="141" spans="1:6" x14ac:dyDescent="0.25">
      <c r="A141" s="9">
        <v>45336</v>
      </c>
      <c r="B141" s="10" t="s">
        <v>42</v>
      </c>
      <c r="C141" s="10" t="s">
        <v>20</v>
      </c>
      <c r="D141" s="13">
        <v>440722.04</v>
      </c>
      <c r="E141" s="13"/>
      <c r="F141" s="13"/>
    </row>
    <row r="142" spans="1:6" x14ac:dyDescent="0.25">
      <c r="A142" s="9">
        <v>45336</v>
      </c>
      <c r="B142" s="10" t="s">
        <v>42</v>
      </c>
      <c r="C142" s="10" t="s">
        <v>20</v>
      </c>
      <c r="D142" s="13">
        <v>1213500</v>
      </c>
      <c r="E142" s="13"/>
      <c r="F142" s="13"/>
    </row>
    <row r="143" spans="1:6" x14ac:dyDescent="0.25">
      <c r="A143" s="9">
        <v>45336</v>
      </c>
      <c r="B143" s="10" t="s">
        <v>42</v>
      </c>
      <c r="C143" s="10" t="s">
        <v>20</v>
      </c>
      <c r="D143" s="13">
        <v>963475</v>
      </c>
      <c r="E143" s="13"/>
      <c r="F143" s="13"/>
    </row>
    <row r="144" spans="1:6" x14ac:dyDescent="0.25">
      <c r="A144" s="9">
        <v>45336</v>
      </c>
      <c r="B144" s="10" t="s">
        <v>41</v>
      </c>
      <c r="C144" s="10" t="s">
        <v>20</v>
      </c>
      <c r="D144" s="13">
        <v>523934.38</v>
      </c>
      <c r="E144" s="13"/>
      <c r="F144" s="13"/>
    </row>
    <row r="145" spans="1:6" x14ac:dyDescent="0.25">
      <c r="A145" s="9">
        <v>45336</v>
      </c>
      <c r="B145" s="10" t="s">
        <v>41</v>
      </c>
      <c r="C145" s="10" t="s">
        <v>20</v>
      </c>
      <c r="D145" s="13">
        <v>361784.38</v>
      </c>
      <c r="E145" s="13"/>
      <c r="F145" s="13"/>
    </row>
    <row r="146" spans="1:6" x14ac:dyDescent="0.25">
      <c r="A146" s="9">
        <v>45337</v>
      </c>
      <c r="B146" s="10" t="s">
        <v>10</v>
      </c>
      <c r="C146" s="10" t="s">
        <v>13</v>
      </c>
      <c r="D146" s="13">
        <v>1488.65</v>
      </c>
      <c r="E146" s="13"/>
      <c r="F146" s="13"/>
    </row>
    <row r="147" spans="1:6" x14ac:dyDescent="0.25">
      <c r="A147" s="9">
        <v>45337</v>
      </c>
      <c r="B147" s="10" t="s">
        <v>8</v>
      </c>
      <c r="C147" s="10" t="s">
        <v>18</v>
      </c>
      <c r="D147" s="13">
        <v>10991.67</v>
      </c>
      <c r="E147" s="13"/>
      <c r="F147" s="13"/>
    </row>
    <row r="148" spans="1:6" x14ac:dyDescent="0.25">
      <c r="A148" s="9">
        <v>45337</v>
      </c>
      <c r="B148" s="10" t="s">
        <v>8</v>
      </c>
      <c r="C148" s="10" t="s">
        <v>18</v>
      </c>
      <c r="D148" s="13">
        <v>2050</v>
      </c>
      <c r="E148" s="13"/>
      <c r="F148" s="13"/>
    </row>
    <row r="149" spans="1:6" x14ac:dyDescent="0.25">
      <c r="A149" s="9">
        <v>45338</v>
      </c>
      <c r="B149" s="10" t="s">
        <v>16</v>
      </c>
      <c r="C149" s="10" t="s">
        <v>17</v>
      </c>
      <c r="D149" s="13">
        <v>20715.72</v>
      </c>
      <c r="E149" s="13"/>
      <c r="F149" s="13"/>
    </row>
    <row r="150" spans="1:6" x14ac:dyDescent="0.25">
      <c r="A150" s="9">
        <v>45342</v>
      </c>
      <c r="B150" s="10" t="s">
        <v>38</v>
      </c>
      <c r="C150" s="10" t="s">
        <v>39</v>
      </c>
      <c r="D150" s="13">
        <v>20000</v>
      </c>
      <c r="E150" s="13"/>
      <c r="F150" s="13"/>
    </row>
    <row r="151" spans="1:6" x14ac:dyDescent="0.25">
      <c r="A151" s="9">
        <v>45345</v>
      </c>
      <c r="B151" s="10" t="s">
        <v>37</v>
      </c>
      <c r="C151" s="10" t="s">
        <v>15</v>
      </c>
      <c r="D151" s="13">
        <v>990645.02</v>
      </c>
      <c r="E151" s="13"/>
      <c r="F151" s="13"/>
    </row>
    <row r="152" spans="1:6" x14ac:dyDescent="0.25">
      <c r="A152" s="9">
        <v>45325</v>
      </c>
      <c r="B152" s="10" t="s">
        <v>23</v>
      </c>
      <c r="C152" s="10" t="s">
        <v>15</v>
      </c>
      <c r="D152" s="13">
        <v>147988.87</v>
      </c>
      <c r="E152" s="13"/>
      <c r="F152" s="13"/>
    </row>
    <row r="153" spans="1:6" x14ac:dyDescent="0.25">
      <c r="A153" s="9">
        <v>45351</v>
      </c>
      <c r="B153" s="10" t="s">
        <v>10</v>
      </c>
      <c r="C153" s="10" t="s">
        <v>13</v>
      </c>
      <c r="D153" s="13">
        <v>5950.49</v>
      </c>
      <c r="E153" s="13"/>
      <c r="F153" s="13"/>
    </row>
    <row r="154" spans="1:6" x14ac:dyDescent="0.25">
      <c r="A154" s="9">
        <v>45351</v>
      </c>
      <c r="B154" s="10" t="s">
        <v>16</v>
      </c>
      <c r="C154" s="10" t="s">
        <v>17</v>
      </c>
      <c r="D154" s="13">
        <v>409090.99</v>
      </c>
      <c r="E154" s="13"/>
      <c r="F154" s="13"/>
    </row>
    <row r="155" spans="1:6" ht="15.75" thickBot="1" x14ac:dyDescent="0.3">
      <c r="A155" s="9">
        <v>45351</v>
      </c>
      <c r="B155" s="10" t="s">
        <v>10</v>
      </c>
      <c r="C155" s="10" t="s">
        <v>13</v>
      </c>
      <c r="D155" s="12">
        <v>1488.65</v>
      </c>
      <c r="E155" s="12"/>
      <c r="F155" s="12"/>
    </row>
    <row r="156" spans="1:6" x14ac:dyDescent="0.25">
      <c r="A156" s="9"/>
      <c r="B156" s="10"/>
      <c r="C156" s="10"/>
      <c r="D156" s="13"/>
      <c r="E156" s="13">
        <f>SUM(D134:D155)</f>
        <v>9168407.0700000003</v>
      </c>
      <c r="F156" s="13">
        <f>F132+E156</f>
        <v>43536061.289999999</v>
      </c>
    </row>
    <row r="157" spans="1:6" x14ac:dyDescent="0.25">
      <c r="A157" s="9"/>
      <c r="B157" s="10"/>
      <c r="C157" s="10"/>
      <c r="D157" s="13"/>
      <c r="E157" s="13"/>
      <c r="F157" s="13"/>
    </row>
    <row r="158" spans="1:6" x14ac:dyDescent="0.25">
      <c r="A158" s="9"/>
      <c r="B158" s="10"/>
      <c r="C158" s="10"/>
      <c r="D158" s="13"/>
      <c r="E158" s="13"/>
      <c r="F158" s="13"/>
    </row>
    <row r="159" spans="1:6" x14ac:dyDescent="0.25">
      <c r="A159" s="9"/>
      <c r="B159" s="10"/>
      <c r="C159" s="10"/>
      <c r="D159" s="13"/>
      <c r="E159" s="13"/>
      <c r="F159" s="13"/>
    </row>
    <row r="160" spans="1:6" x14ac:dyDescent="0.25">
      <c r="A160" s="9"/>
      <c r="B160" s="10"/>
      <c r="C160" s="10"/>
      <c r="D160" s="11"/>
      <c r="E160" s="13"/>
      <c r="F160" s="13"/>
    </row>
    <row r="161" spans="1:6" x14ac:dyDescent="0.25">
      <c r="A161" s="9">
        <v>45352</v>
      </c>
      <c r="B161" s="10" t="s">
        <v>16</v>
      </c>
      <c r="C161" s="10" t="s">
        <v>17</v>
      </c>
      <c r="D161" s="11">
        <v>21266.225999999999</v>
      </c>
      <c r="E161" s="13"/>
      <c r="F161" s="13"/>
    </row>
    <row r="162" spans="1:6" x14ac:dyDescent="0.25">
      <c r="A162" s="9">
        <v>45352</v>
      </c>
      <c r="B162" s="10" t="s">
        <v>42</v>
      </c>
      <c r="C162" s="10" t="s">
        <v>20</v>
      </c>
      <c r="D162" s="11">
        <v>400</v>
      </c>
      <c r="E162" s="13"/>
      <c r="F162" s="13"/>
    </row>
    <row r="163" spans="1:6" x14ac:dyDescent="0.25">
      <c r="A163" s="9">
        <v>45356</v>
      </c>
      <c r="B163" s="10" t="s">
        <v>38</v>
      </c>
      <c r="C163" s="10" t="s">
        <v>39</v>
      </c>
      <c r="D163" s="11">
        <v>20000</v>
      </c>
      <c r="E163" s="13"/>
      <c r="F163" s="13"/>
    </row>
    <row r="164" spans="1:6" x14ac:dyDescent="0.25">
      <c r="A164" s="9">
        <v>45357</v>
      </c>
      <c r="B164" s="10" t="s">
        <v>40</v>
      </c>
      <c r="C164" s="10" t="s">
        <v>43</v>
      </c>
      <c r="D164" s="11">
        <v>693526.97</v>
      </c>
      <c r="E164" s="13"/>
      <c r="F164" s="13"/>
    </row>
    <row r="165" spans="1:6" x14ac:dyDescent="0.25">
      <c r="A165" s="9">
        <v>45359</v>
      </c>
      <c r="B165" s="10" t="s">
        <v>40</v>
      </c>
      <c r="C165" s="10" t="s">
        <v>44</v>
      </c>
      <c r="D165" s="11">
        <v>382030</v>
      </c>
      <c r="E165" s="13"/>
      <c r="F165" s="13"/>
    </row>
    <row r="166" spans="1:6" x14ac:dyDescent="0.25">
      <c r="A166" s="9">
        <v>45359</v>
      </c>
      <c r="B166" s="10" t="s">
        <v>14</v>
      </c>
      <c r="C166" s="10" t="s">
        <v>15</v>
      </c>
      <c r="D166" s="11">
        <v>248999.33</v>
      </c>
      <c r="E166" s="13"/>
      <c r="F166" s="13"/>
    </row>
    <row r="167" spans="1:6" x14ac:dyDescent="0.25">
      <c r="A167" s="9">
        <v>45359</v>
      </c>
      <c r="B167" s="10" t="s">
        <v>23</v>
      </c>
      <c r="C167" s="10" t="s">
        <v>15</v>
      </c>
      <c r="D167" s="11">
        <v>424405.5</v>
      </c>
      <c r="E167" s="13"/>
      <c r="F167" s="13"/>
    </row>
    <row r="168" spans="1:6" x14ac:dyDescent="0.25">
      <c r="A168" s="9">
        <v>45366</v>
      </c>
      <c r="B168" s="10" t="s">
        <v>10</v>
      </c>
      <c r="C168" s="10" t="s">
        <v>13</v>
      </c>
      <c r="D168" s="11">
        <v>1403.31</v>
      </c>
      <c r="E168" s="13"/>
      <c r="F168" s="13"/>
    </row>
    <row r="169" spans="1:6" x14ac:dyDescent="0.25">
      <c r="A169" s="9">
        <v>45369</v>
      </c>
      <c r="B169" s="10" t="s">
        <v>16</v>
      </c>
      <c r="C169" s="10" t="s">
        <v>17</v>
      </c>
      <c r="D169" s="11">
        <v>21535.99</v>
      </c>
      <c r="E169" s="13"/>
      <c r="F169" s="13"/>
    </row>
    <row r="170" spans="1:6" x14ac:dyDescent="0.25">
      <c r="A170" s="9">
        <v>45370</v>
      </c>
      <c r="B170" s="10" t="s">
        <v>8</v>
      </c>
      <c r="C170" s="10" t="s">
        <v>18</v>
      </c>
      <c r="D170" s="11">
        <v>750.09</v>
      </c>
      <c r="E170" s="13"/>
      <c r="F170" s="13"/>
    </row>
    <row r="171" spans="1:6" x14ac:dyDescent="0.25">
      <c r="A171" s="9">
        <v>45370</v>
      </c>
      <c r="B171" s="10" t="s">
        <v>8</v>
      </c>
      <c r="C171" s="10" t="s">
        <v>18</v>
      </c>
      <c r="D171" s="11">
        <v>5777.04</v>
      </c>
      <c r="E171" s="13"/>
      <c r="F171" s="13"/>
    </row>
    <row r="172" spans="1:6" x14ac:dyDescent="0.25">
      <c r="A172" s="9">
        <v>45373</v>
      </c>
      <c r="B172" s="10" t="s">
        <v>38</v>
      </c>
      <c r="C172" s="10" t="s">
        <v>39</v>
      </c>
      <c r="D172" s="11">
        <v>15000</v>
      </c>
      <c r="E172" s="13"/>
      <c r="F172" s="13"/>
    </row>
    <row r="173" spans="1:6" x14ac:dyDescent="0.25">
      <c r="A173" s="9">
        <v>45373</v>
      </c>
      <c r="B173" s="10" t="s">
        <v>14</v>
      </c>
      <c r="C173" s="10" t="s">
        <v>15</v>
      </c>
      <c r="D173" s="11">
        <v>47625.88</v>
      </c>
      <c r="E173" s="13"/>
      <c r="F173" s="13"/>
    </row>
    <row r="174" spans="1:6" x14ac:dyDescent="0.25">
      <c r="A174" s="9">
        <v>45379</v>
      </c>
      <c r="B174" s="10" t="s">
        <v>16</v>
      </c>
      <c r="C174" s="10" t="s">
        <v>17</v>
      </c>
      <c r="D174" s="11">
        <v>434973.34</v>
      </c>
      <c r="E174" s="13"/>
      <c r="F174" s="13"/>
    </row>
    <row r="175" spans="1:6" x14ac:dyDescent="0.25">
      <c r="A175" s="9">
        <v>45379</v>
      </c>
      <c r="B175" s="10" t="s">
        <v>10</v>
      </c>
      <c r="C175" s="10" t="s">
        <v>13</v>
      </c>
      <c r="D175" s="11">
        <v>5950.49</v>
      </c>
      <c r="E175" s="13"/>
      <c r="F175" s="13"/>
    </row>
    <row r="176" spans="1:6" x14ac:dyDescent="0.25">
      <c r="A176" s="9">
        <v>45379</v>
      </c>
      <c r="B176" s="10" t="s">
        <v>16</v>
      </c>
      <c r="C176" s="10" t="s">
        <v>17</v>
      </c>
      <c r="D176" s="11">
        <v>21473.51</v>
      </c>
      <c r="E176" s="13"/>
      <c r="F176" s="13"/>
    </row>
    <row r="177" spans="1:7" ht="15.75" thickBot="1" x14ac:dyDescent="0.3">
      <c r="A177" s="9">
        <v>45379</v>
      </c>
      <c r="B177" s="10" t="s">
        <v>10</v>
      </c>
      <c r="C177" s="10" t="s">
        <v>13</v>
      </c>
      <c r="D177" s="12">
        <v>1417.8</v>
      </c>
      <c r="E177" s="12"/>
      <c r="F177" s="12"/>
    </row>
    <row r="178" spans="1:7" x14ac:dyDescent="0.25">
      <c r="A178" s="9"/>
      <c r="B178" s="10"/>
      <c r="C178" s="10"/>
      <c r="D178" s="11"/>
      <c r="E178" s="13">
        <f>SUM(D161:D177)</f>
        <v>2346535.4759999998</v>
      </c>
      <c r="F178" s="13">
        <f>+F156+E178</f>
        <v>45882596.766000003</v>
      </c>
    </row>
    <row r="179" spans="1:7" x14ac:dyDescent="0.25">
      <c r="A179" s="9"/>
      <c r="B179" s="10"/>
      <c r="C179" s="10"/>
      <c r="D179" s="11"/>
      <c r="E179" s="11"/>
      <c r="F179" s="11"/>
    </row>
    <row r="180" spans="1:7" x14ac:dyDescent="0.25">
      <c r="A180" s="9">
        <v>45385</v>
      </c>
      <c r="B180" s="10" t="s">
        <v>40</v>
      </c>
      <c r="C180" s="10" t="s">
        <v>43</v>
      </c>
      <c r="D180" s="11">
        <v>724.99</v>
      </c>
      <c r="E180" s="11"/>
      <c r="F180" s="11"/>
    </row>
    <row r="181" spans="1:7" x14ac:dyDescent="0.25">
      <c r="A181" s="9">
        <v>45387</v>
      </c>
      <c r="B181" s="10" t="s">
        <v>23</v>
      </c>
      <c r="C181" s="10" t="s">
        <v>15</v>
      </c>
      <c r="D181" s="11">
        <v>16159.5</v>
      </c>
      <c r="E181" s="11"/>
      <c r="F181" s="11"/>
    </row>
    <row r="182" spans="1:7" x14ac:dyDescent="0.25">
      <c r="A182" s="9">
        <v>45387</v>
      </c>
      <c r="B182" s="10" t="s">
        <v>23</v>
      </c>
      <c r="C182" s="10" t="s">
        <v>15</v>
      </c>
      <c r="D182" s="13">
        <v>108271</v>
      </c>
      <c r="E182" s="11"/>
      <c r="F182" s="11"/>
    </row>
    <row r="183" spans="1:7" x14ac:dyDescent="0.25">
      <c r="A183" s="9">
        <v>45387</v>
      </c>
      <c r="B183" s="10" t="s">
        <v>23</v>
      </c>
      <c r="C183" s="10" t="s">
        <v>15</v>
      </c>
      <c r="D183" s="13">
        <v>32473.47</v>
      </c>
      <c r="E183" s="11"/>
      <c r="F183" s="11"/>
    </row>
    <row r="184" spans="1:7" x14ac:dyDescent="0.25">
      <c r="A184" s="9">
        <v>45390</v>
      </c>
      <c r="B184" s="10" t="s">
        <v>40</v>
      </c>
      <c r="C184" s="10" t="s">
        <v>43</v>
      </c>
      <c r="D184" s="13">
        <v>10</v>
      </c>
      <c r="E184" s="11"/>
      <c r="F184" s="11"/>
    </row>
    <row r="185" spans="1:7" x14ac:dyDescent="0.25">
      <c r="A185" s="9">
        <v>45390</v>
      </c>
      <c r="B185" s="10" t="s">
        <v>40</v>
      </c>
      <c r="C185" s="10" t="s">
        <v>43</v>
      </c>
      <c r="D185" s="13">
        <v>741530.28</v>
      </c>
      <c r="E185" s="11"/>
      <c r="F185" s="11"/>
    </row>
    <row r="186" spans="1:7" x14ac:dyDescent="0.25">
      <c r="A186" s="9">
        <v>45392</v>
      </c>
      <c r="B186" s="10" t="s">
        <v>40</v>
      </c>
      <c r="C186" s="10" t="s">
        <v>44</v>
      </c>
      <c r="D186" s="13">
        <v>387403</v>
      </c>
      <c r="E186" s="11"/>
      <c r="F186" s="11"/>
    </row>
    <row r="187" spans="1:7" x14ac:dyDescent="0.25">
      <c r="A187" s="9">
        <v>45392</v>
      </c>
      <c r="B187" s="10" t="s">
        <v>8</v>
      </c>
      <c r="C187" s="10" t="s">
        <v>18</v>
      </c>
      <c r="D187" s="13">
        <v>5866.62</v>
      </c>
      <c r="E187" s="11"/>
      <c r="F187" s="11"/>
    </row>
    <row r="188" spans="1:7" x14ac:dyDescent="0.25">
      <c r="A188" s="9">
        <v>45392</v>
      </c>
      <c r="B188" s="10" t="s">
        <v>8</v>
      </c>
      <c r="C188" s="10" t="s">
        <v>18</v>
      </c>
      <c r="D188" s="13">
        <v>3499</v>
      </c>
      <c r="E188" s="11"/>
      <c r="F188" s="11"/>
    </row>
    <row r="189" spans="1:7" x14ac:dyDescent="0.25">
      <c r="A189" s="9">
        <v>45397</v>
      </c>
      <c r="B189" s="10" t="s">
        <v>10</v>
      </c>
      <c r="C189" s="10" t="s">
        <v>13</v>
      </c>
      <c r="D189" s="13">
        <v>1292.46</v>
      </c>
      <c r="E189" s="11"/>
      <c r="F189" s="11"/>
    </row>
    <row r="190" spans="1:7" x14ac:dyDescent="0.25">
      <c r="A190" s="9">
        <v>45398</v>
      </c>
      <c r="B190" s="10" t="s">
        <v>16</v>
      </c>
      <c r="C190" s="10" t="s">
        <v>17</v>
      </c>
      <c r="D190" s="13">
        <v>21578.94</v>
      </c>
      <c r="E190" s="13"/>
      <c r="F190" s="13"/>
    </row>
    <row r="191" spans="1:7" ht="14.25" customHeight="1" x14ac:dyDescent="0.25">
      <c r="A191" s="9">
        <v>45401</v>
      </c>
      <c r="B191" s="10" t="s">
        <v>37</v>
      </c>
      <c r="C191" s="10" t="s">
        <v>15</v>
      </c>
      <c r="D191" s="13">
        <v>601964.89</v>
      </c>
      <c r="E191" s="17"/>
      <c r="F191" s="17"/>
      <c r="G191" s="17"/>
    </row>
    <row r="192" spans="1:7" x14ac:dyDescent="0.25">
      <c r="A192" s="9">
        <v>45408</v>
      </c>
      <c r="B192" s="10" t="s">
        <v>10</v>
      </c>
      <c r="C192" s="10" t="s">
        <v>13</v>
      </c>
      <c r="D192" s="13">
        <v>5950.49</v>
      </c>
      <c r="E192" s="13"/>
      <c r="F192" s="13"/>
    </row>
    <row r="193" spans="1:6" x14ac:dyDescent="0.25">
      <c r="A193" s="9">
        <v>45411</v>
      </c>
      <c r="B193" s="10" t="s">
        <v>16</v>
      </c>
      <c r="C193" s="10" t="s">
        <v>17</v>
      </c>
      <c r="D193" s="13">
        <v>405607.59</v>
      </c>
      <c r="E193" s="13"/>
      <c r="F193" s="13"/>
    </row>
    <row r="194" spans="1:6" ht="15.75" thickBot="1" x14ac:dyDescent="0.3">
      <c r="A194" s="9">
        <v>45411</v>
      </c>
      <c r="B194" s="10" t="s">
        <v>10</v>
      </c>
      <c r="C194" s="10" t="s">
        <v>13</v>
      </c>
      <c r="D194" s="12">
        <v>1292.46</v>
      </c>
      <c r="E194" s="32"/>
      <c r="F194" s="32"/>
    </row>
    <row r="195" spans="1:6" x14ac:dyDescent="0.25">
      <c r="A195" s="9"/>
      <c r="B195" s="10"/>
      <c r="C195" s="10"/>
      <c r="D195" s="13"/>
      <c r="E195" s="13">
        <f>SUM(D180:D194)</f>
        <v>2333624.69</v>
      </c>
      <c r="F195" s="13">
        <f>+F178+E195</f>
        <v>48216221.456</v>
      </c>
    </row>
    <row r="196" spans="1:6" x14ac:dyDescent="0.25">
      <c r="A196" s="9">
        <v>45413</v>
      </c>
      <c r="B196" s="10" t="s">
        <v>16</v>
      </c>
      <c r="C196" s="10" t="s">
        <v>17</v>
      </c>
      <c r="D196" s="13">
        <v>20730.95</v>
      </c>
      <c r="E196" s="13"/>
      <c r="F196" s="13"/>
    </row>
    <row r="197" spans="1:6" x14ac:dyDescent="0.25">
      <c r="A197" s="9">
        <v>45415</v>
      </c>
      <c r="B197" s="10" t="s">
        <v>23</v>
      </c>
      <c r="C197" s="10" t="s">
        <v>15</v>
      </c>
      <c r="D197" s="13">
        <v>5386.5</v>
      </c>
      <c r="E197" s="13"/>
      <c r="F197" s="13"/>
    </row>
    <row r="198" spans="1:6" x14ac:dyDescent="0.25">
      <c r="A198" s="9">
        <v>45415</v>
      </c>
      <c r="B198" s="10" t="s">
        <v>23</v>
      </c>
      <c r="C198" s="10" t="s">
        <v>15</v>
      </c>
      <c r="D198" s="13">
        <v>100916.67</v>
      </c>
      <c r="E198" s="13"/>
      <c r="F198" s="13"/>
    </row>
    <row r="199" spans="1:6" x14ac:dyDescent="0.25">
      <c r="A199" s="9">
        <v>45415</v>
      </c>
      <c r="B199" s="10" t="s">
        <v>23</v>
      </c>
      <c r="C199" s="10" t="s">
        <v>15</v>
      </c>
      <c r="D199" s="13">
        <v>32473.47</v>
      </c>
      <c r="E199" s="13"/>
      <c r="F199" s="13"/>
    </row>
    <row r="200" spans="1:6" x14ac:dyDescent="0.25">
      <c r="A200" s="9">
        <v>45419</v>
      </c>
      <c r="B200" s="10" t="s">
        <v>40</v>
      </c>
      <c r="C200" s="10" t="s">
        <v>43</v>
      </c>
      <c r="D200" s="13">
        <v>690822.11</v>
      </c>
      <c r="E200" s="13"/>
      <c r="F200" s="13"/>
    </row>
    <row r="201" spans="1:6" x14ac:dyDescent="0.25">
      <c r="A201" s="9">
        <v>45420</v>
      </c>
      <c r="B201" s="10" t="s">
        <v>37</v>
      </c>
      <c r="C201" s="10" t="s">
        <v>15</v>
      </c>
      <c r="D201" s="13">
        <v>198749.66</v>
      </c>
      <c r="E201" s="13"/>
      <c r="F201" s="13"/>
    </row>
    <row r="202" spans="1:6" x14ac:dyDescent="0.25">
      <c r="A202" s="9">
        <v>45421</v>
      </c>
      <c r="B202" s="10" t="s">
        <v>8</v>
      </c>
      <c r="C202" s="10" t="s">
        <v>18</v>
      </c>
      <c r="D202" s="13">
        <v>8351.4699999999993</v>
      </c>
      <c r="E202" s="13"/>
      <c r="F202" s="13"/>
    </row>
    <row r="203" spans="1:6" x14ac:dyDescent="0.25">
      <c r="A203" s="9">
        <v>45422</v>
      </c>
      <c r="B203" s="10" t="s">
        <v>23</v>
      </c>
      <c r="C203" s="10" t="s">
        <v>15</v>
      </c>
      <c r="D203" s="13">
        <v>249424</v>
      </c>
      <c r="E203" s="13"/>
      <c r="F203" s="13"/>
    </row>
    <row r="204" spans="1:6" x14ac:dyDescent="0.25">
      <c r="A204" s="9">
        <v>45422</v>
      </c>
      <c r="B204" s="10" t="s">
        <v>23</v>
      </c>
      <c r="C204" s="10" t="s">
        <v>15</v>
      </c>
      <c r="D204" s="13">
        <v>525000</v>
      </c>
      <c r="E204" s="13"/>
      <c r="F204" s="13"/>
    </row>
    <row r="205" spans="1:6" x14ac:dyDescent="0.25">
      <c r="A205" s="9">
        <v>45425</v>
      </c>
      <c r="B205" s="10" t="s">
        <v>40</v>
      </c>
      <c r="C205" s="10" t="s">
        <v>44</v>
      </c>
      <c r="D205" s="13">
        <v>382550</v>
      </c>
      <c r="E205" s="13"/>
      <c r="F205" s="13"/>
    </row>
    <row r="206" spans="1:6" x14ac:dyDescent="0.25">
      <c r="A206" s="9">
        <v>45427</v>
      </c>
      <c r="B206" s="10" t="s">
        <v>10</v>
      </c>
      <c r="C206" s="10" t="s">
        <v>13</v>
      </c>
      <c r="D206" s="13">
        <v>1292.46</v>
      </c>
      <c r="E206" s="13"/>
      <c r="F206" s="13"/>
    </row>
    <row r="207" spans="1:6" x14ac:dyDescent="0.25">
      <c r="A207" s="9">
        <v>45428</v>
      </c>
      <c r="B207" s="10" t="s">
        <v>16</v>
      </c>
      <c r="C207" s="10" t="s">
        <v>17</v>
      </c>
      <c r="D207" s="13">
        <v>22388.799999999999</v>
      </c>
      <c r="E207" s="13"/>
      <c r="F207" s="13"/>
    </row>
    <row r="208" spans="1:6" x14ac:dyDescent="0.25">
      <c r="A208" s="9">
        <v>45436</v>
      </c>
      <c r="B208" s="10" t="s">
        <v>14</v>
      </c>
      <c r="C208" s="10" t="s">
        <v>15</v>
      </c>
      <c r="D208" s="13">
        <v>157780</v>
      </c>
      <c r="E208" s="13"/>
      <c r="F208" s="13"/>
    </row>
    <row r="209" spans="1:6" x14ac:dyDescent="0.25">
      <c r="A209" s="9">
        <v>45441</v>
      </c>
      <c r="B209" s="10" t="s">
        <v>16</v>
      </c>
      <c r="C209" s="10" t="s">
        <v>17</v>
      </c>
      <c r="D209" s="13">
        <v>418082.73</v>
      </c>
      <c r="E209" s="13"/>
      <c r="F209" s="13"/>
    </row>
    <row r="210" spans="1:6" ht="15.75" thickBot="1" x14ac:dyDescent="0.3">
      <c r="A210" s="9">
        <v>45443</v>
      </c>
      <c r="B210" s="10" t="s">
        <v>10</v>
      </c>
      <c r="C210" s="10" t="s">
        <v>13</v>
      </c>
      <c r="D210" s="12">
        <v>1292.46</v>
      </c>
      <c r="E210" s="12"/>
      <c r="F210" s="12"/>
    </row>
    <row r="211" spans="1:6" x14ac:dyDescent="0.25">
      <c r="A211" s="9"/>
      <c r="B211" s="10"/>
      <c r="C211" s="10"/>
      <c r="D211" s="13"/>
      <c r="E211" s="13">
        <f>SUM(D197:D210)</f>
        <v>2794510.3299999996</v>
      </c>
      <c r="F211" s="13">
        <f>+F195+E211</f>
        <v>51010731.785999998</v>
      </c>
    </row>
    <row r="212" spans="1:6" x14ac:dyDescent="0.25">
      <c r="A212" s="9"/>
      <c r="B212" s="10"/>
      <c r="C212" s="10"/>
      <c r="D212" s="13"/>
      <c r="E212" s="13"/>
      <c r="F212" s="13"/>
    </row>
    <row r="213" spans="1:6" ht="15" customHeight="1" x14ac:dyDescent="0.25">
      <c r="A213" s="9">
        <v>45446</v>
      </c>
      <c r="B213" s="10" t="s">
        <v>16</v>
      </c>
      <c r="C213" s="10" t="s">
        <v>17</v>
      </c>
      <c r="D213" s="13">
        <v>21320.23</v>
      </c>
      <c r="E213" s="13"/>
      <c r="F213" s="13"/>
    </row>
    <row r="214" spans="1:6" ht="15" customHeight="1" x14ac:dyDescent="0.25">
      <c r="A214" s="9">
        <v>45449</v>
      </c>
      <c r="B214" s="10" t="s">
        <v>40</v>
      </c>
      <c r="C214" s="10" t="s">
        <v>43</v>
      </c>
      <c r="D214" s="13">
        <v>704689.59</v>
      </c>
      <c r="E214" s="13"/>
      <c r="F214" s="13"/>
    </row>
    <row r="215" spans="1:6" ht="15" customHeight="1" x14ac:dyDescent="0.25">
      <c r="A215" s="9">
        <v>45453</v>
      </c>
      <c r="B215" s="10" t="s">
        <v>8</v>
      </c>
      <c r="C215" s="10" t="s">
        <v>18</v>
      </c>
      <c r="D215" s="13">
        <v>96.57</v>
      </c>
      <c r="E215" s="13"/>
      <c r="F215" s="13"/>
    </row>
    <row r="216" spans="1:6" ht="15" customHeight="1" x14ac:dyDescent="0.25">
      <c r="A216" s="9">
        <v>45455</v>
      </c>
      <c r="B216" s="10" t="s">
        <v>40</v>
      </c>
      <c r="C216" s="10" t="s">
        <v>44</v>
      </c>
      <c r="D216" s="13">
        <v>385147</v>
      </c>
      <c r="E216" s="13"/>
      <c r="F216" s="13"/>
    </row>
    <row r="217" spans="1:6" ht="15" customHeight="1" x14ac:dyDescent="0.25">
      <c r="A217" s="9">
        <v>45457</v>
      </c>
      <c r="B217" s="10" t="s">
        <v>10</v>
      </c>
      <c r="C217" s="10" t="s">
        <v>13</v>
      </c>
      <c r="D217" s="13">
        <v>1292.46</v>
      </c>
      <c r="E217" s="13"/>
      <c r="F217" s="13"/>
    </row>
    <row r="218" spans="1:6" ht="15" customHeight="1" x14ac:dyDescent="0.25">
      <c r="A218" s="9">
        <v>45457</v>
      </c>
      <c r="B218" s="10" t="s">
        <v>16</v>
      </c>
      <c r="C218" s="10" t="s">
        <v>17</v>
      </c>
      <c r="D218" s="13">
        <v>21609.49</v>
      </c>
      <c r="E218" s="13"/>
      <c r="F218" s="13"/>
    </row>
    <row r="219" spans="1:6" ht="15" customHeight="1" x14ac:dyDescent="0.25">
      <c r="A219" s="9">
        <v>45457</v>
      </c>
      <c r="B219" s="10" t="s">
        <v>14</v>
      </c>
      <c r="C219" s="10" t="s">
        <v>15</v>
      </c>
      <c r="D219" s="13">
        <v>143813.09</v>
      </c>
      <c r="E219" s="13"/>
      <c r="F219" s="13"/>
    </row>
    <row r="220" spans="1:6" ht="15" customHeight="1" x14ac:dyDescent="0.25">
      <c r="A220" s="9">
        <v>45457</v>
      </c>
      <c r="B220" s="10" t="s">
        <v>45</v>
      </c>
      <c r="C220" s="10" t="s">
        <v>20</v>
      </c>
      <c r="D220" s="13">
        <v>3557248.3</v>
      </c>
      <c r="E220" s="13"/>
      <c r="F220" s="13"/>
    </row>
    <row r="221" spans="1:6" ht="15" customHeight="1" x14ac:dyDescent="0.25">
      <c r="A221" s="9">
        <v>45471</v>
      </c>
      <c r="B221" s="10" t="s">
        <v>10</v>
      </c>
      <c r="C221" s="10" t="s">
        <v>13</v>
      </c>
      <c r="D221" s="13">
        <v>5643.49</v>
      </c>
      <c r="E221" s="13"/>
      <c r="F221" s="13"/>
    </row>
    <row r="222" spans="1:6" ht="15" customHeight="1" x14ac:dyDescent="0.25">
      <c r="A222" s="9">
        <v>45471</v>
      </c>
      <c r="B222" s="10" t="s">
        <v>10</v>
      </c>
      <c r="C222" s="10" t="s">
        <v>13</v>
      </c>
      <c r="D222" s="13">
        <v>1292.46</v>
      </c>
      <c r="E222" s="13"/>
      <c r="F222" s="13"/>
    </row>
    <row r="223" spans="1:6" ht="15" customHeight="1" x14ac:dyDescent="0.25">
      <c r="A223" s="9">
        <v>45471</v>
      </c>
      <c r="B223" s="10" t="s">
        <v>16</v>
      </c>
      <c r="C223" s="10" t="s">
        <v>17</v>
      </c>
      <c r="D223" s="13">
        <v>409825.01</v>
      </c>
      <c r="E223" s="13"/>
      <c r="F223" s="13"/>
    </row>
    <row r="224" spans="1:6" ht="15" customHeight="1" x14ac:dyDescent="0.25">
      <c r="A224" s="9">
        <v>45471</v>
      </c>
      <c r="B224" s="10" t="s">
        <v>16</v>
      </c>
      <c r="C224" s="10" t="s">
        <v>17</v>
      </c>
      <c r="D224" s="13">
        <v>25915.91</v>
      </c>
      <c r="E224" s="13"/>
      <c r="F224" s="13"/>
    </row>
    <row r="225" spans="1:9" ht="15" customHeight="1" x14ac:dyDescent="0.25">
      <c r="A225" s="9">
        <v>45471</v>
      </c>
      <c r="B225" s="10" t="s">
        <v>23</v>
      </c>
      <c r="C225" s="10" t="s">
        <v>15</v>
      </c>
      <c r="D225" s="13">
        <v>3591</v>
      </c>
      <c r="E225" s="13"/>
      <c r="F225" s="13"/>
    </row>
    <row r="226" spans="1:9" ht="15" customHeight="1" x14ac:dyDescent="0.25">
      <c r="A226" s="9">
        <v>45471</v>
      </c>
      <c r="B226" s="10" t="s">
        <v>23</v>
      </c>
      <c r="C226" s="10" t="s">
        <v>15</v>
      </c>
      <c r="D226" s="13">
        <v>7982</v>
      </c>
      <c r="E226" s="13"/>
      <c r="F226" s="13"/>
    </row>
    <row r="227" spans="1:9" ht="15" customHeight="1" x14ac:dyDescent="0.25">
      <c r="A227" s="9">
        <v>45471</v>
      </c>
      <c r="B227" s="10" t="s">
        <v>23</v>
      </c>
      <c r="C227" s="10" t="s">
        <v>15</v>
      </c>
      <c r="D227" s="13">
        <v>55518.75</v>
      </c>
      <c r="E227" s="13"/>
      <c r="F227" s="13"/>
      <c r="I227" s="17"/>
    </row>
    <row r="228" spans="1:9" ht="15" customHeight="1" x14ac:dyDescent="0.25">
      <c r="A228" s="9">
        <v>45471</v>
      </c>
      <c r="B228" s="10" t="s">
        <v>23</v>
      </c>
      <c r="C228" s="10" t="s">
        <v>15</v>
      </c>
      <c r="D228" s="13">
        <v>63072.92</v>
      </c>
      <c r="E228" s="13"/>
      <c r="F228" s="13"/>
    </row>
    <row r="229" spans="1:9" ht="15" customHeight="1" x14ac:dyDescent="0.25">
      <c r="A229" s="9">
        <v>45471</v>
      </c>
      <c r="B229" s="10" t="s">
        <v>23</v>
      </c>
      <c r="C229" s="10" t="s">
        <v>15</v>
      </c>
      <c r="D229" s="13">
        <v>23996.98</v>
      </c>
      <c r="E229" s="13"/>
      <c r="F229" s="13"/>
    </row>
    <row r="230" spans="1:9" ht="15.75" customHeight="1" thickBot="1" x14ac:dyDescent="0.3">
      <c r="A230" s="9"/>
      <c r="B230" s="10"/>
      <c r="C230" s="10"/>
      <c r="D230" s="13"/>
      <c r="E230" s="12"/>
      <c r="F230" s="12"/>
    </row>
    <row r="231" spans="1:9" ht="15" customHeight="1" x14ac:dyDescent="0.25">
      <c r="A231" s="9"/>
      <c r="B231" s="10"/>
      <c r="C231" s="10"/>
      <c r="D231" s="13"/>
      <c r="E231" s="13">
        <f>SUM(D213:D230)</f>
        <v>5432055.25</v>
      </c>
      <c r="F231" s="13">
        <f>+E231+F211</f>
        <v>56442787.035999998</v>
      </c>
    </row>
    <row r="232" spans="1:9" s="17" customFormat="1" ht="15" customHeight="1" x14ac:dyDescent="0.25">
      <c r="A232" s="31"/>
      <c r="D232" s="18"/>
      <c r="E232" s="13"/>
      <c r="F232" s="13"/>
    </row>
    <row r="233" spans="1:9" s="17" customFormat="1" ht="15.75" thickBot="1" x14ac:dyDescent="0.3">
      <c r="A233" s="31"/>
      <c r="D233" s="5"/>
      <c r="E233" s="15" t="s">
        <v>32</v>
      </c>
      <c r="F233" s="16">
        <f>+F231</f>
        <v>56442787.035999998</v>
      </c>
    </row>
    <row r="234" spans="1:9" s="17" customFormat="1" ht="15.75" thickTop="1" x14ac:dyDescent="0.25">
      <c r="A234" s="31"/>
      <c r="D234" s="18"/>
      <c r="E234" s="13"/>
      <c r="F234" s="13"/>
    </row>
    <row r="235" spans="1:9" x14ac:dyDescent="0.25">
      <c r="D235" s="5"/>
      <c r="E235" s="13"/>
      <c r="F235" s="13"/>
    </row>
    <row r="236" spans="1:9" x14ac:dyDescent="0.25">
      <c r="D236" s="5"/>
      <c r="E236" s="5"/>
      <c r="F236" s="5"/>
    </row>
    <row r="237" spans="1:9" x14ac:dyDescent="0.25">
      <c r="D237" s="5"/>
      <c r="E237" s="5"/>
      <c r="F237" s="5"/>
    </row>
    <row r="238" spans="1:9" x14ac:dyDescent="0.25">
      <c r="D238" s="5"/>
      <c r="E238" s="5"/>
      <c r="F238" s="5"/>
    </row>
    <row r="239" spans="1:9" x14ac:dyDescent="0.25">
      <c r="D239" s="5"/>
      <c r="E239" s="5"/>
      <c r="F239" s="5"/>
    </row>
    <row r="240" spans="1:9" x14ac:dyDescent="0.25">
      <c r="D240" s="5"/>
      <c r="E240" s="5"/>
      <c r="F240" s="5"/>
    </row>
    <row r="241" spans="4:6" x14ac:dyDescent="0.25">
      <c r="D241" s="5"/>
      <c r="E241" s="5"/>
      <c r="F241" s="5"/>
    </row>
    <row r="242" spans="4:6" x14ac:dyDescent="0.25">
      <c r="D242" s="5"/>
      <c r="E242" s="5"/>
      <c r="F242" s="5"/>
    </row>
    <row r="243" spans="4:6" x14ac:dyDescent="0.25">
      <c r="D243" s="5"/>
      <c r="E243" s="5"/>
      <c r="F243" s="5"/>
    </row>
    <row r="244" spans="4:6" x14ac:dyDescent="0.25">
      <c r="D244" s="5"/>
      <c r="E244" s="5"/>
      <c r="F244" s="5"/>
    </row>
    <row r="245" spans="4:6" x14ac:dyDescent="0.25">
      <c r="D245" s="5"/>
      <c r="E245" s="5"/>
      <c r="F245" s="5"/>
    </row>
    <row r="246" spans="4:6" x14ac:dyDescent="0.25">
      <c r="D246" s="5"/>
      <c r="E246" s="5"/>
      <c r="F246" s="5"/>
    </row>
    <row r="247" spans="4:6" x14ac:dyDescent="0.25">
      <c r="D247" s="5"/>
      <c r="E247" s="5"/>
      <c r="F247" s="5"/>
    </row>
    <row r="248" spans="4:6" x14ac:dyDescent="0.25">
      <c r="D248" s="5"/>
      <c r="E248" s="5"/>
      <c r="F248" s="5"/>
    </row>
    <row r="249" spans="4:6" x14ac:dyDescent="0.25">
      <c r="D249" s="5"/>
      <c r="E249" s="5"/>
      <c r="F249" s="5"/>
    </row>
    <row r="250" spans="4:6" x14ac:dyDescent="0.25">
      <c r="D250" s="5"/>
      <c r="E250" s="5"/>
      <c r="F250" s="5"/>
    </row>
    <row r="251" spans="4:6" x14ac:dyDescent="0.25">
      <c r="D251" s="5"/>
      <c r="E251" s="5"/>
      <c r="F251" s="5"/>
    </row>
    <row r="252" spans="4:6" x14ac:dyDescent="0.25">
      <c r="D252" s="5"/>
      <c r="E252" s="5"/>
      <c r="F252" s="5"/>
    </row>
    <row r="253" spans="4:6" x14ac:dyDescent="0.25">
      <c r="D253" s="5"/>
      <c r="E253" s="5"/>
      <c r="F253" s="5"/>
    </row>
    <row r="254" spans="4:6" x14ac:dyDescent="0.25">
      <c r="D254" s="5"/>
      <c r="E254" s="5"/>
      <c r="F254" s="5"/>
    </row>
    <row r="255" spans="4:6" x14ac:dyDescent="0.25">
      <c r="D255" s="5"/>
      <c r="E255" s="5"/>
      <c r="F255" s="5"/>
    </row>
    <row r="256" spans="4:6" x14ac:dyDescent="0.25">
      <c r="D256" s="5"/>
      <c r="E256" s="5"/>
      <c r="F256" s="5"/>
    </row>
    <row r="257" spans="4:6" x14ac:dyDescent="0.25">
      <c r="D257" s="5"/>
      <c r="E257" s="5"/>
      <c r="F257" s="5"/>
    </row>
    <row r="258" spans="4:6" x14ac:dyDescent="0.25">
      <c r="D258" s="5"/>
      <c r="E258" s="5"/>
      <c r="F258" s="5"/>
    </row>
    <row r="259" spans="4:6" x14ac:dyDescent="0.25">
      <c r="D259" s="5"/>
      <c r="E259" s="5"/>
      <c r="F259" s="5"/>
    </row>
    <row r="260" spans="4:6" x14ac:dyDescent="0.25">
      <c r="D260" s="5"/>
      <c r="E260" s="5"/>
      <c r="F260" s="5"/>
    </row>
    <row r="261" spans="4:6" x14ac:dyDescent="0.25">
      <c r="D261" s="5"/>
      <c r="E261" s="5"/>
      <c r="F261" s="5"/>
    </row>
    <row r="262" spans="4:6" x14ac:dyDescent="0.25">
      <c r="D262" s="5"/>
      <c r="E262" s="5"/>
      <c r="F262" s="5"/>
    </row>
    <row r="263" spans="4:6" x14ac:dyDescent="0.25">
      <c r="D263" s="5"/>
      <c r="E263" s="5"/>
      <c r="F263" s="5"/>
    </row>
    <row r="264" spans="4:6" x14ac:dyDescent="0.25">
      <c r="D264" s="5"/>
      <c r="E264" s="5"/>
      <c r="F264" s="5"/>
    </row>
    <row r="265" spans="4:6" x14ac:dyDescent="0.25">
      <c r="D265" s="5"/>
      <c r="E265" s="5"/>
      <c r="F265" s="5"/>
    </row>
    <row r="266" spans="4:6" x14ac:dyDescent="0.25">
      <c r="D266" s="5"/>
      <c r="E266" s="5"/>
      <c r="F266" s="5"/>
    </row>
    <row r="267" spans="4:6" x14ac:dyDescent="0.25">
      <c r="D267" s="5"/>
      <c r="E267" s="5"/>
      <c r="F267" s="5"/>
    </row>
    <row r="268" spans="4:6" x14ac:dyDescent="0.25">
      <c r="D268" s="5"/>
      <c r="E268" s="5"/>
      <c r="F268" s="5"/>
    </row>
    <row r="269" spans="4:6" x14ac:dyDescent="0.25">
      <c r="D269" s="5"/>
      <c r="E269" s="5"/>
      <c r="F269" s="5"/>
    </row>
    <row r="270" spans="4:6" x14ac:dyDescent="0.25">
      <c r="D270" s="5"/>
      <c r="E270" s="5"/>
      <c r="F270" s="5"/>
    </row>
    <row r="271" spans="4:6" x14ac:dyDescent="0.25">
      <c r="D271" s="5"/>
      <c r="E271" s="5"/>
      <c r="F271" s="5"/>
    </row>
    <row r="272" spans="4:6" x14ac:dyDescent="0.25">
      <c r="D272" s="5"/>
      <c r="E272" s="5"/>
      <c r="F272" s="5"/>
    </row>
    <row r="273" spans="4:6" x14ac:dyDescent="0.25">
      <c r="D273" s="5"/>
      <c r="E273" s="5"/>
      <c r="F273" s="5"/>
    </row>
    <row r="274" spans="4:6" x14ac:dyDescent="0.25">
      <c r="D274" s="5"/>
      <c r="E274" s="5"/>
      <c r="F274" s="5"/>
    </row>
    <row r="275" spans="4:6" x14ac:dyDescent="0.25">
      <c r="D275" s="5"/>
      <c r="E275" s="5"/>
      <c r="F275" s="5"/>
    </row>
    <row r="276" spans="4:6" x14ac:dyDescent="0.25">
      <c r="D276" s="5"/>
      <c r="E276" s="5"/>
      <c r="F276" s="5"/>
    </row>
    <row r="277" spans="4:6" x14ac:dyDescent="0.25">
      <c r="D277" s="5"/>
      <c r="E277" s="5"/>
      <c r="F277" s="5"/>
    </row>
    <row r="278" spans="4:6" x14ac:dyDescent="0.25">
      <c r="D278" s="5"/>
      <c r="E278" s="5"/>
      <c r="F278" s="5"/>
    </row>
    <row r="279" spans="4:6" x14ac:dyDescent="0.25">
      <c r="D279" s="5"/>
      <c r="E279" s="5"/>
      <c r="F279" s="5"/>
    </row>
    <row r="280" spans="4:6" x14ac:dyDescent="0.25">
      <c r="D280" s="5"/>
      <c r="E280" s="5"/>
      <c r="F280" s="5"/>
    </row>
    <row r="281" spans="4:6" x14ac:dyDescent="0.25">
      <c r="D281" s="5"/>
      <c r="E281" s="5"/>
      <c r="F281" s="5"/>
    </row>
    <row r="282" spans="4:6" x14ac:dyDescent="0.25">
      <c r="D282" s="5"/>
      <c r="E282" s="5"/>
      <c r="F282" s="5"/>
    </row>
    <row r="283" spans="4:6" x14ac:dyDescent="0.25">
      <c r="D283" s="5"/>
      <c r="E283" s="5"/>
      <c r="F283" s="5"/>
    </row>
    <row r="284" spans="4:6" x14ac:dyDescent="0.25">
      <c r="D284" s="5"/>
      <c r="E284" s="5"/>
      <c r="F284" s="5"/>
    </row>
    <row r="285" spans="4:6" x14ac:dyDescent="0.25">
      <c r="D285" s="5"/>
      <c r="E285" s="5"/>
      <c r="F285" s="5"/>
    </row>
    <row r="286" spans="4:6" x14ac:dyDescent="0.25">
      <c r="D286" s="5"/>
      <c r="E286" s="5"/>
      <c r="F286" s="5"/>
    </row>
    <row r="287" spans="4:6" x14ac:dyDescent="0.25">
      <c r="D287" s="5"/>
      <c r="E287" s="5"/>
      <c r="F287" s="5"/>
    </row>
    <row r="288" spans="4:6" x14ac:dyDescent="0.25">
      <c r="D288" s="5"/>
      <c r="E288" s="5"/>
      <c r="F288" s="5"/>
    </row>
    <row r="289" spans="4:6" x14ac:dyDescent="0.25">
      <c r="D289" s="5"/>
      <c r="E289" s="5"/>
      <c r="F289" s="5"/>
    </row>
    <row r="290" spans="4:6" x14ac:dyDescent="0.25">
      <c r="D290" s="5"/>
      <c r="E290" s="5"/>
      <c r="F290" s="5"/>
    </row>
    <row r="291" spans="4:6" x14ac:dyDescent="0.25">
      <c r="D291" s="5"/>
      <c r="E291" s="5"/>
      <c r="F291" s="5"/>
    </row>
    <row r="292" spans="4:6" x14ac:dyDescent="0.25">
      <c r="D292" s="5"/>
      <c r="E292" s="5"/>
      <c r="F292" s="5"/>
    </row>
    <row r="293" spans="4:6" x14ac:dyDescent="0.25">
      <c r="D293" s="5"/>
      <c r="E293" s="5"/>
      <c r="F293" s="5"/>
    </row>
    <row r="294" spans="4:6" x14ac:dyDescent="0.25">
      <c r="D294" s="5"/>
      <c r="E294" s="5"/>
      <c r="F294" s="5"/>
    </row>
    <row r="295" spans="4:6" x14ac:dyDescent="0.25">
      <c r="D295" s="5"/>
      <c r="E295" s="5"/>
      <c r="F295" s="5"/>
    </row>
    <row r="296" spans="4:6" x14ac:dyDescent="0.25">
      <c r="D296" s="5"/>
      <c r="E296" s="5"/>
      <c r="F296" s="5"/>
    </row>
    <row r="297" spans="4:6" x14ac:dyDescent="0.25">
      <c r="D297" s="5"/>
      <c r="E297" s="5"/>
      <c r="F297" s="5"/>
    </row>
    <row r="298" spans="4:6" x14ac:dyDescent="0.25">
      <c r="D298" s="5"/>
      <c r="E298" s="5"/>
      <c r="F298" s="5"/>
    </row>
    <row r="299" spans="4:6" x14ac:dyDescent="0.25">
      <c r="D299" s="5"/>
      <c r="E299" s="5"/>
      <c r="F299" s="5"/>
    </row>
    <row r="300" spans="4:6" x14ac:dyDescent="0.25">
      <c r="D300" s="5"/>
      <c r="E300" s="5"/>
      <c r="F300" s="5"/>
    </row>
    <row r="301" spans="4:6" x14ac:dyDescent="0.25">
      <c r="D301" s="5"/>
      <c r="E301" s="5"/>
      <c r="F301" s="5"/>
    </row>
    <row r="302" spans="4:6" x14ac:dyDescent="0.25">
      <c r="D302" s="5"/>
      <c r="E302" s="5"/>
      <c r="F302" s="5"/>
    </row>
    <row r="303" spans="4:6" x14ac:dyDescent="0.25">
      <c r="D303" s="5"/>
      <c r="E303" s="5"/>
      <c r="F303" s="5"/>
    </row>
    <row r="304" spans="4:6" x14ac:dyDescent="0.25">
      <c r="D304" s="5"/>
      <c r="E304" s="5"/>
      <c r="F304" s="5"/>
    </row>
    <row r="305" spans="4:6" x14ac:dyDescent="0.25">
      <c r="D305" s="5"/>
      <c r="E305" s="5"/>
      <c r="F305" s="5"/>
    </row>
    <row r="306" spans="4:6" x14ac:dyDescent="0.25">
      <c r="D306" s="5"/>
      <c r="E306" s="5"/>
      <c r="F306" s="5"/>
    </row>
    <row r="307" spans="4:6" x14ac:dyDescent="0.25">
      <c r="D307" s="5"/>
      <c r="E307" s="5"/>
      <c r="F307" s="5"/>
    </row>
    <row r="308" spans="4:6" x14ac:dyDescent="0.25">
      <c r="D308" s="5"/>
      <c r="E308" s="5"/>
      <c r="F308" s="5"/>
    </row>
    <row r="309" spans="4:6" x14ac:dyDescent="0.25">
      <c r="D309" s="5"/>
      <c r="E309" s="5"/>
      <c r="F309" s="5"/>
    </row>
    <row r="310" spans="4:6" x14ac:dyDescent="0.25">
      <c r="D310" s="5"/>
      <c r="E310" s="5"/>
      <c r="F310" s="5"/>
    </row>
    <row r="311" spans="4:6" x14ac:dyDescent="0.25">
      <c r="D311" s="5"/>
      <c r="E311" s="5"/>
      <c r="F311" s="5"/>
    </row>
    <row r="312" spans="4:6" x14ac:dyDescent="0.25">
      <c r="D312" s="5"/>
      <c r="E312" s="5"/>
      <c r="F312" s="5"/>
    </row>
    <row r="313" spans="4:6" x14ac:dyDescent="0.25">
      <c r="D313" s="5"/>
      <c r="E313" s="5"/>
      <c r="F313" s="5"/>
    </row>
    <row r="314" spans="4:6" x14ac:dyDescent="0.25">
      <c r="D314" s="5"/>
      <c r="E314" s="5"/>
      <c r="F314" s="5"/>
    </row>
    <row r="315" spans="4:6" x14ac:dyDescent="0.25">
      <c r="D315" s="5"/>
      <c r="E315" s="5"/>
      <c r="F315" s="5"/>
    </row>
    <row r="316" spans="4:6" x14ac:dyDescent="0.25">
      <c r="D316" s="5"/>
      <c r="E316" s="5"/>
      <c r="F316" s="5"/>
    </row>
    <row r="317" spans="4:6" x14ac:dyDescent="0.25">
      <c r="D317" s="5"/>
      <c r="E317" s="5"/>
      <c r="F317" s="5"/>
    </row>
    <row r="318" spans="4:6" x14ac:dyDescent="0.25">
      <c r="D318" s="5"/>
      <c r="E318" s="5"/>
      <c r="F318" s="5"/>
    </row>
    <row r="319" spans="4:6" x14ac:dyDescent="0.25">
      <c r="D319" s="5"/>
      <c r="E319" s="5"/>
      <c r="F319" s="5"/>
    </row>
    <row r="320" spans="4:6" x14ac:dyDescent="0.25">
      <c r="D320" s="5"/>
      <c r="E320" s="5"/>
      <c r="F320" s="5"/>
    </row>
    <row r="321" spans="4:6" x14ac:dyDescent="0.25">
      <c r="D321" s="5"/>
      <c r="E321" s="5"/>
      <c r="F321" s="5"/>
    </row>
    <row r="322" spans="4:6" x14ac:dyDescent="0.25">
      <c r="D322" s="5"/>
      <c r="E322" s="5"/>
      <c r="F322" s="5"/>
    </row>
    <row r="323" spans="4:6" x14ac:dyDescent="0.25">
      <c r="D323" s="5"/>
      <c r="E323" s="5"/>
      <c r="F323" s="5"/>
    </row>
    <row r="324" spans="4:6" x14ac:dyDescent="0.25">
      <c r="D324" s="5"/>
      <c r="E324" s="5"/>
      <c r="F324" s="5"/>
    </row>
    <row r="325" spans="4:6" x14ac:dyDescent="0.25">
      <c r="D325" s="5"/>
      <c r="E325" s="5"/>
      <c r="F325" s="5"/>
    </row>
    <row r="326" spans="4:6" x14ac:dyDescent="0.25">
      <c r="D326" s="5"/>
      <c r="E326" s="5"/>
      <c r="F326" s="5"/>
    </row>
    <row r="327" spans="4:6" x14ac:dyDescent="0.25">
      <c r="D327" s="5"/>
      <c r="E327" s="5"/>
      <c r="F327" s="5"/>
    </row>
    <row r="328" spans="4:6" x14ac:dyDescent="0.25">
      <c r="D328" s="5"/>
      <c r="E328" s="5"/>
      <c r="F328" s="5"/>
    </row>
    <row r="329" spans="4:6" x14ac:dyDescent="0.25">
      <c r="D329" s="5"/>
      <c r="E329" s="5"/>
      <c r="F329" s="5"/>
    </row>
    <row r="330" spans="4:6" x14ac:dyDescent="0.25">
      <c r="D330" s="5"/>
      <c r="E330" s="5"/>
      <c r="F330" s="5"/>
    </row>
    <row r="331" spans="4:6" x14ac:dyDescent="0.25">
      <c r="D331" s="5"/>
      <c r="E331" s="5"/>
      <c r="F331" s="5"/>
    </row>
    <row r="332" spans="4:6" x14ac:dyDescent="0.25">
      <c r="D332" s="5"/>
      <c r="E332" s="5"/>
      <c r="F332" s="5"/>
    </row>
    <row r="333" spans="4:6" x14ac:dyDescent="0.25">
      <c r="D333" s="5"/>
      <c r="E333" s="5"/>
      <c r="F333" s="5"/>
    </row>
    <row r="334" spans="4:6" x14ac:dyDescent="0.25">
      <c r="D334" s="5"/>
      <c r="E334" s="5"/>
      <c r="F334" s="5"/>
    </row>
    <row r="335" spans="4:6" x14ac:dyDescent="0.25">
      <c r="D335" s="5"/>
      <c r="E335" s="5"/>
      <c r="F335" s="5"/>
    </row>
    <row r="336" spans="4:6" x14ac:dyDescent="0.25">
      <c r="D336" s="5"/>
      <c r="E336" s="5"/>
      <c r="F336" s="5"/>
    </row>
    <row r="337" spans="4:6" x14ac:dyDescent="0.25">
      <c r="D337" s="5"/>
      <c r="E337" s="5"/>
      <c r="F337" s="5"/>
    </row>
    <row r="338" spans="4:6" x14ac:dyDescent="0.25">
      <c r="D338" s="5"/>
      <c r="E338" s="5"/>
      <c r="F338" s="5"/>
    </row>
    <row r="339" spans="4:6" x14ac:dyDescent="0.25">
      <c r="D339" s="5"/>
      <c r="E339" s="5"/>
      <c r="F339" s="5"/>
    </row>
    <row r="340" spans="4:6" x14ac:dyDescent="0.25">
      <c r="D340" s="5"/>
      <c r="E340" s="5"/>
      <c r="F340" s="5"/>
    </row>
    <row r="341" spans="4:6" x14ac:dyDescent="0.25">
      <c r="D341" s="5"/>
      <c r="E341" s="5"/>
      <c r="F341" s="5"/>
    </row>
    <row r="342" spans="4:6" x14ac:dyDescent="0.25">
      <c r="D342" s="5"/>
      <c r="E342" s="5"/>
      <c r="F342" s="5"/>
    </row>
    <row r="343" spans="4:6" x14ac:dyDescent="0.25">
      <c r="D343" s="5"/>
      <c r="E343" s="5"/>
      <c r="F343" s="5"/>
    </row>
    <row r="344" spans="4:6" x14ac:dyDescent="0.25">
      <c r="D344" s="5"/>
      <c r="E344" s="5"/>
      <c r="F344" s="5"/>
    </row>
    <row r="345" spans="4:6" x14ac:dyDescent="0.25">
      <c r="D345" s="5"/>
      <c r="E345" s="5"/>
      <c r="F345" s="5"/>
    </row>
    <row r="346" spans="4:6" x14ac:dyDescent="0.25">
      <c r="D346" s="5"/>
      <c r="E346" s="5"/>
      <c r="F346" s="5"/>
    </row>
    <row r="347" spans="4:6" x14ac:dyDescent="0.25">
      <c r="D347" s="5"/>
      <c r="E347" s="5"/>
      <c r="F347" s="5"/>
    </row>
    <row r="348" spans="4:6" x14ac:dyDescent="0.25">
      <c r="D348" s="5"/>
      <c r="E348" s="5"/>
      <c r="F348" s="5"/>
    </row>
    <row r="349" spans="4:6" x14ac:dyDescent="0.25">
      <c r="D349" s="5"/>
      <c r="E349" s="5"/>
      <c r="F349" s="5"/>
    </row>
    <row r="350" spans="4:6" x14ac:dyDescent="0.25">
      <c r="D350" s="5"/>
      <c r="E350" s="5"/>
      <c r="F350" s="5"/>
    </row>
    <row r="351" spans="4:6" x14ac:dyDescent="0.25">
      <c r="D351" s="5"/>
      <c r="E351" s="5"/>
      <c r="F351" s="5"/>
    </row>
    <row r="352" spans="4:6" x14ac:dyDescent="0.25">
      <c r="D352" s="5"/>
      <c r="E352" s="5"/>
      <c r="F352" s="5"/>
    </row>
    <row r="353" spans="4:6" x14ac:dyDescent="0.25">
      <c r="D353" s="5"/>
      <c r="E353" s="5"/>
      <c r="F353" s="5"/>
    </row>
    <row r="354" spans="4:6" x14ac:dyDescent="0.25">
      <c r="D354" s="5"/>
      <c r="E354" s="5"/>
      <c r="F354" s="5"/>
    </row>
    <row r="355" spans="4:6" x14ac:dyDescent="0.25">
      <c r="D355" s="5"/>
      <c r="E355" s="5"/>
      <c r="F355" s="5"/>
    </row>
    <row r="356" spans="4:6" x14ac:dyDescent="0.25">
      <c r="D356" s="5"/>
      <c r="E356" s="5"/>
      <c r="F356" s="5"/>
    </row>
    <row r="357" spans="4:6" x14ac:dyDescent="0.25">
      <c r="D357" s="5"/>
      <c r="E357" s="5"/>
      <c r="F357" s="5"/>
    </row>
    <row r="358" spans="4:6" x14ac:dyDescent="0.25">
      <c r="D358" s="5"/>
      <c r="E358" s="5"/>
      <c r="F358" s="5"/>
    </row>
    <row r="359" spans="4:6" x14ac:dyDescent="0.25">
      <c r="D359" s="5"/>
      <c r="E359" s="5"/>
      <c r="F359" s="5"/>
    </row>
    <row r="360" spans="4:6" x14ac:dyDescent="0.25">
      <c r="D360" s="5"/>
      <c r="E360" s="5"/>
      <c r="F360" s="5"/>
    </row>
    <row r="361" spans="4:6" x14ac:dyDescent="0.25">
      <c r="D361" s="5"/>
      <c r="E361" s="5"/>
      <c r="F361" s="5"/>
    </row>
    <row r="362" spans="4:6" x14ac:dyDescent="0.25">
      <c r="D362" s="5"/>
      <c r="E362" s="5"/>
      <c r="F362" s="5"/>
    </row>
    <row r="363" spans="4:6" x14ac:dyDescent="0.25">
      <c r="D363" s="5"/>
      <c r="E363" s="5"/>
      <c r="F363" s="5"/>
    </row>
    <row r="364" spans="4:6" x14ac:dyDescent="0.25">
      <c r="D364" s="5"/>
      <c r="E364" s="5"/>
      <c r="F364" s="5"/>
    </row>
    <row r="365" spans="4:6" x14ac:dyDescent="0.25">
      <c r="D365" s="5"/>
      <c r="E365" s="5"/>
      <c r="F365" s="5"/>
    </row>
    <row r="366" spans="4:6" x14ac:dyDescent="0.25">
      <c r="D366" s="5"/>
      <c r="E366" s="5"/>
      <c r="F366" s="5"/>
    </row>
    <row r="367" spans="4:6" x14ac:dyDescent="0.25">
      <c r="D367" s="5"/>
      <c r="E367" s="5"/>
      <c r="F367" s="5"/>
    </row>
    <row r="368" spans="4:6" x14ac:dyDescent="0.25">
      <c r="D368" s="5"/>
      <c r="E368" s="5"/>
      <c r="F368" s="5"/>
    </row>
    <row r="369" spans="4:6" x14ac:dyDescent="0.25">
      <c r="D369" s="5"/>
      <c r="E369" s="5"/>
      <c r="F369" s="5"/>
    </row>
    <row r="370" spans="4:6" x14ac:dyDescent="0.25">
      <c r="D370" s="5"/>
      <c r="E370" s="5"/>
      <c r="F370" s="5"/>
    </row>
    <row r="371" spans="4:6" x14ac:dyDescent="0.25">
      <c r="D371" s="5"/>
      <c r="E371" s="5"/>
      <c r="F371" s="5"/>
    </row>
    <row r="372" spans="4:6" x14ac:dyDescent="0.25">
      <c r="D372" s="5"/>
      <c r="E372" s="5"/>
      <c r="F372" s="5"/>
    </row>
    <row r="373" spans="4:6" x14ac:dyDescent="0.25">
      <c r="D373" s="5"/>
      <c r="E373" s="5"/>
      <c r="F373" s="5"/>
    </row>
    <row r="374" spans="4:6" x14ac:dyDescent="0.25">
      <c r="D374" s="5"/>
      <c r="E374" s="5"/>
      <c r="F374" s="5"/>
    </row>
    <row r="375" spans="4:6" x14ac:dyDescent="0.25">
      <c r="D375" s="5"/>
      <c r="E375" s="5"/>
      <c r="F375" s="5"/>
    </row>
    <row r="376" spans="4:6" x14ac:dyDescent="0.25">
      <c r="D376" s="5"/>
      <c r="E376" s="5"/>
      <c r="F376" s="5"/>
    </row>
    <row r="377" spans="4:6" x14ac:dyDescent="0.25">
      <c r="D377" s="5"/>
      <c r="E377" s="5"/>
      <c r="F377" s="5"/>
    </row>
    <row r="378" spans="4:6" x14ac:dyDescent="0.25">
      <c r="D378" s="5"/>
      <c r="E378" s="5"/>
      <c r="F378" s="5"/>
    </row>
    <row r="379" spans="4:6" x14ac:dyDescent="0.25">
      <c r="D379" s="5"/>
      <c r="E379" s="5"/>
      <c r="F379" s="5"/>
    </row>
    <row r="380" spans="4:6" x14ac:dyDescent="0.25">
      <c r="D380" s="5"/>
      <c r="E380" s="5"/>
      <c r="F380" s="5"/>
    </row>
    <row r="381" spans="4:6" x14ac:dyDescent="0.25">
      <c r="D381" s="5"/>
      <c r="E381" s="5"/>
      <c r="F381" s="5"/>
    </row>
    <row r="382" spans="4:6" x14ac:dyDescent="0.25">
      <c r="D382" s="5"/>
      <c r="E382" s="5"/>
      <c r="F382" s="5"/>
    </row>
    <row r="383" spans="4:6" x14ac:dyDescent="0.25">
      <c r="D383" s="5"/>
      <c r="E383" s="5"/>
      <c r="F383" s="5"/>
    </row>
    <row r="384" spans="4:6" x14ac:dyDescent="0.25">
      <c r="D384" s="5"/>
      <c r="E384" s="5"/>
      <c r="F384" s="5"/>
    </row>
    <row r="385" spans="4:6" x14ac:dyDescent="0.25">
      <c r="D385" s="5"/>
      <c r="E385" s="5"/>
      <c r="F385" s="5"/>
    </row>
    <row r="386" spans="4:6" x14ac:dyDescent="0.25">
      <c r="D386" s="5"/>
      <c r="E386" s="5"/>
      <c r="F386" s="5"/>
    </row>
    <row r="387" spans="4:6" x14ac:dyDescent="0.25">
      <c r="D387" s="5"/>
      <c r="E387" s="5"/>
      <c r="F387" s="5"/>
    </row>
    <row r="388" spans="4:6" x14ac:dyDescent="0.25">
      <c r="D388" s="5"/>
      <c r="E388" s="5"/>
      <c r="F388" s="5"/>
    </row>
    <row r="389" spans="4:6" x14ac:dyDescent="0.25">
      <c r="D389" s="5"/>
      <c r="E389" s="5"/>
      <c r="F389" s="5"/>
    </row>
    <row r="390" spans="4:6" x14ac:dyDescent="0.25">
      <c r="D390" s="5"/>
      <c r="E390" s="5"/>
      <c r="F390" s="5"/>
    </row>
    <row r="391" spans="4:6" x14ac:dyDescent="0.25">
      <c r="D391" s="5"/>
      <c r="E391" s="5"/>
      <c r="F391" s="5"/>
    </row>
    <row r="392" spans="4:6" x14ac:dyDescent="0.25">
      <c r="D392" s="5"/>
      <c r="E392" s="5"/>
      <c r="F392" s="5"/>
    </row>
    <row r="393" spans="4:6" x14ac:dyDescent="0.25">
      <c r="D393" s="5"/>
      <c r="E393" s="5"/>
      <c r="F393" s="5"/>
    </row>
    <row r="394" spans="4:6" x14ac:dyDescent="0.25">
      <c r="D394" s="5"/>
      <c r="E394" s="5"/>
      <c r="F394" s="5"/>
    </row>
    <row r="395" spans="4:6" x14ac:dyDescent="0.25">
      <c r="D395" s="5"/>
      <c r="E395" s="5"/>
      <c r="F395" s="5"/>
    </row>
    <row r="396" spans="4:6" x14ac:dyDescent="0.25">
      <c r="D396" s="5"/>
      <c r="E396" s="5"/>
      <c r="F396" s="5"/>
    </row>
    <row r="397" spans="4:6" x14ac:dyDescent="0.25">
      <c r="D397" s="5"/>
      <c r="E397" s="5"/>
      <c r="F397" s="5"/>
    </row>
    <row r="398" spans="4:6" x14ac:dyDescent="0.25">
      <c r="D398" s="5"/>
      <c r="E398" s="5"/>
      <c r="F398" s="5"/>
    </row>
    <row r="399" spans="4:6" x14ac:dyDescent="0.25">
      <c r="D399" s="5"/>
      <c r="E399" s="5"/>
      <c r="F399" s="5"/>
    </row>
    <row r="400" spans="4:6" x14ac:dyDescent="0.25">
      <c r="D400" s="5"/>
      <c r="E400" s="5"/>
      <c r="F400" s="5"/>
    </row>
    <row r="401" spans="4:6" x14ac:dyDescent="0.25">
      <c r="D401" s="5"/>
      <c r="E401" s="5"/>
      <c r="F401" s="5"/>
    </row>
    <row r="402" spans="4:6" x14ac:dyDescent="0.25">
      <c r="D402" s="5"/>
      <c r="E402" s="5"/>
      <c r="F402" s="5"/>
    </row>
    <row r="403" spans="4:6" x14ac:dyDescent="0.25">
      <c r="D403" s="5"/>
      <c r="E403" s="5"/>
      <c r="F403" s="5"/>
    </row>
    <row r="404" spans="4:6" x14ac:dyDescent="0.25">
      <c r="D404" s="5"/>
      <c r="E404" s="5"/>
      <c r="F404" s="5"/>
    </row>
    <row r="405" spans="4:6" x14ac:dyDescent="0.25">
      <c r="D405" s="5"/>
      <c r="E405" s="5"/>
      <c r="F405" s="5"/>
    </row>
    <row r="406" spans="4:6" x14ac:dyDescent="0.25">
      <c r="D406" s="5"/>
      <c r="E406" s="5"/>
      <c r="F406" s="5"/>
    </row>
    <row r="407" spans="4:6" x14ac:dyDescent="0.25">
      <c r="D407" s="5"/>
      <c r="E407" s="5"/>
      <c r="F407" s="5"/>
    </row>
    <row r="408" spans="4:6" x14ac:dyDescent="0.25">
      <c r="D408" s="5"/>
      <c r="E408" s="5"/>
      <c r="F408" s="5"/>
    </row>
    <row r="409" spans="4:6" x14ac:dyDescent="0.25">
      <c r="D409" s="5"/>
      <c r="E409" s="5"/>
      <c r="F409" s="5"/>
    </row>
    <row r="410" spans="4:6" x14ac:dyDescent="0.25">
      <c r="D410" s="5"/>
      <c r="E410" s="5"/>
      <c r="F410" s="5"/>
    </row>
    <row r="411" spans="4:6" x14ac:dyDescent="0.25">
      <c r="D411" s="5"/>
      <c r="E411" s="5"/>
      <c r="F411" s="5"/>
    </row>
    <row r="412" spans="4:6" x14ac:dyDescent="0.25">
      <c r="D412" s="5"/>
      <c r="E412" s="5"/>
      <c r="F412" s="5"/>
    </row>
    <row r="413" spans="4:6" x14ac:dyDescent="0.25">
      <c r="D413" s="5"/>
      <c r="E413" s="5"/>
      <c r="F413" s="5"/>
    </row>
    <row r="414" spans="4:6" x14ac:dyDescent="0.25">
      <c r="D414" s="5"/>
      <c r="E414" s="5"/>
      <c r="F414" s="5"/>
    </row>
    <row r="415" spans="4:6" x14ac:dyDescent="0.25">
      <c r="D415" s="5"/>
      <c r="E415" s="5"/>
      <c r="F415" s="5"/>
    </row>
    <row r="416" spans="4:6" x14ac:dyDescent="0.25">
      <c r="D416" s="5"/>
      <c r="E416" s="5"/>
      <c r="F416" s="5"/>
    </row>
    <row r="417" spans="4:6" x14ac:dyDescent="0.25">
      <c r="D417" s="5"/>
      <c r="E417" s="5"/>
      <c r="F417" s="5"/>
    </row>
    <row r="418" spans="4:6" x14ac:dyDescent="0.25">
      <c r="D418" s="5"/>
      <c r="E418" s="5"/>
      <c r="F418" s="5"/>
    </row>
    <row r="419" spans="4:6" x14ac:dyDescent="0.25">
      <c r="D419" s="5"/>
      <c r="E419" s="5"/>
      <c r="F419" s="5"/>
    </row>
    <row r="420" spans="4:6" x14ac:dyDescent="0.25">
      <c r="D420" s="5"/>
      <c r="E420" s="5"/>
      <c r="F420" s="5"/>
    </row>
    <row r="421" spans="4:6" x14ac:dyDescent="0.25">
      <c r="D421" s="5"/>
      <c r="E421" s="5"/>
      <c r="F421" s="5"/>
    </row>
    <row r="422" spans="4:6" x14ac:dyDescent="0.25">
      <c r="D422" s="5"/>
      <c r="E422" s="5"/>
      <c r="F422" s="5"/>
    </row>
    <row r="423" spans="4:6" x14ac:dyDescent="0.25">
      <c r="D423" s="5"/>
      <c r="E423" s="5"/>
      <c r="F423" s="5"/>
    </row>
    <row r="424" spans="4:6" x14ac:dyDescent="0.25">
      <c r="D424" s="5"/>
      <c r="E424" s="5"/>
      <c r="F424" s="5"/>
    </row>
    <row r="425" spans="4:6" x14ac:dyDescent="0.25">
      <c r="D425" s="5"/>
      <c r="E425" s="5"/>
      <c r="F425" s="5"/>
    </row>
    <row r="426" spans="4:6" x14ac:dyDescent="0.25">
      <c r="D426" s="5"/>
      <c r="E426" s="5"/>
      <c r="F426" s="5"/>
    </row>
    <row r="427" spans="4:6" x14ac:dyDescent="0.25">
      <c r="D427" s="5"/>
      <c r="E427" s="5"/>
      <c r="F427" s="5"/>
    </row>
    <row r="428" spans="4:6" x14ac:dyDescent="0.25">
      <c r="D428" s="5"/>
      <c r="E428" s="5"/>
      <c r="F428" s="5"/>
    </row>
    <row r="429" spans="4:6" x14ac:dyDescent="0.25">
      <c r="D429" s="5"/>
      <c r="E429" s="5"/>
      <c r="F429" s="5"/>
    </row>
    <row r="430" spans="4:6" x14ac:dyDescent="0.25">
      <c r="D430" s="5"/>
      <c r="E430" s="5"/>
      <c r="F430" s="5"/>
    </row>
    <row r="431" spans="4:6" x14ac:dyDescent="0.25">
      <c r="D431" s="5"/>
      <c r="E431" s="5"/>
      <c r="F431" s="5"/>
    </row>
    <row r="432" spans="4:6" x14ac:dyDescent="0.25">
      <c r="D432" s="5"/>
      <c r="E432" s="5"/>
      <c r="F432" s="5"/>
    </row>
    <row r="433" spans="4:6" x14ac:dyDescent="0.25">
      <c r="D433" s="5"/>
      <c r="E433" s="5"/>
      <c r="F433" s="5"/>
    </row>
    <row r="434" spans="4:6" x14ac:dyDescent="0.25">
      <c r="D434" s="5"/>
      <c r="E434" s="5"/>
      <c r="F434" s="5"/>
    </row>
    <row r="435" spans="4:6" x14ac:dyDescent="0.25">
      <c r="D435" s="5"/>
      <c r="E435" s="5"/>
      <c r="F435" s="5"/>
    </row>
    <row r="436" spans="4:6" x14ac:dyDescent="0.25">
      <c r="D436" s="5"/>
      <c r="E436" s="5"/>
      <c r="F436" s="5"/>
    </row>
    <row r="437" spans="4:6" x14ac:dyDescent="0.25">
      <c r="D437" s="5"/>
      <c r="E437" s="5"/>
      <c r="F437" s="5"/>
    </row>
    <row r="438" spans="4:6" x14ac:dyDescent="0.25">
      <c r="D438" s="5"/>
      <c r="E438" s="5"/>
      <c r="F438" s="5"/>
    </row>
    <row r="439" spans="4:6" x14ac:dyDescent="0.25">
      <c r="D439" s="5"/>
      <c r="E439" s="5"/>
      <c r="F439" s="5"/>
    </row>
    <row r="440" spans="4:6" x14ac:dyDescent="0.25">
      <c r="D440" s="5"/>
      <c r="E440" s="5"/>
      <c r="F440" s="5"/>
    </row>
    <row r="441" spans="4:6" x14ac:dyDescent="0.25">
      <c r="D441" s="5"/>
      <c r="E441" s="5"/>
      <c r="F441" s="5"/>
    </row>
    <row r="442" spans="4:6" x14ac:dyDescent="0.25">
      <c r="D442" s="5"/>
      <c r="E442" s="5"/>
      <c r="F442" s="5"/>
    </row>
    <row r="443" spans="4:6" x14ac:dyDescent="0.25">
      <c r="D443" s="5"/>
      <c r="E443" s="5"/>
      <c r="F443" s="5"/>
    </row>
    <row r="444" spans="4:6" x14ac:dyDescent="0.25">
      <c r="D444" s="5"/>
      <c r="E444" s="5"/>
      <c r="F444" s="5"/>
    </row>
    <row r="445" spans="4:6" x14ac:dyDescent="0.25">
      <c r="D445" s="5"/>
      <c r="E445" s="5"/>
      <c r="F445" s="5"/>
    </row>
    <row r="446" spans="4:6" x14ac:dyDescent="0.25">
      <c r="D446" s="5"/>
      <c r="E446" s="5"/>
      <c r="F446" s="5"/>
    </row>
    <row r="447" spans="4:6" x14ac:dyDescent="0.25">
      <c r="D447" s="5"/>
      <c r="E447" s="5"/>
      <c r="F447" s="5"/>
    </row>
    <row r="448" spans="4:6" x14ac:dyDescent="0.25">
      <c r="D448" s="5"/>
      <c r="E448" s="5"/>
      <c r="F448" s="5"/>
    </row>
    <row r="449" spans="4:6" x14ac:dyDescent="0.25">
      <c r="D449" s="5"/>
      <c r="E449" s="5"/>
      <c r="F449" s="5"/>
    </row>
    <row r="450" spans="4:6" x14ac:dyDescent="0.25">
      <c r="D450" s="5"/>
      <c r="E450" s="5"/>
      <c r="F450" s="5"/>
    </row>
    <row r="451" spans="4:6" x14ac:dyDescent="0.25">
      <c r="D451" s="5"/>
      <c r="E451" s="5"/>
      <c r="F451" s="5"/>
    </row>
    <row r="452" spans="4:6" x14ac:dyDescent="0.25">
      <c r="D452" s="5"/>
      <c r="E452" s="5"/>
      <c r="F452" s="5"/>
    </row>
    <row r="453" spans="4:6" x14ac:dyDescent="0.25">
      <c r="D453" s="5"/>
      <c r="E453" s="5"/>
      <c r="F453" s="5"/>
    </row>
    <row r="454" spans="4:6" x14ac:dyDescent="0.25">
      <c r="D454" s="5"/>
      <c r="E454" s="5"/>
      <c r="F454" s="5"/>
    </row>
    <row r="455" spans="4:6" x14ac:dyDescent="0.25">
      <c r="D455" s="5"/>
      <c r="E455" s="5"/>
      <c r="F455" s="5"/>
    </row>
    <row r="456" spans="4:6" x14ac:dyDescent="0.25">
      <c r="D456" s="5"/>
      <c r="E456" s="5"/>
      <c r="F456" s="5"/>
    </row>
    <row r="457" spans="4:6" x14ac:dyDescent="0.25">
      <c r="D457" s="5"/>
      <c r="E457" s="5"/>
      <c r="F457" s="5"/>
    </row>
    <row r="458" spans="4:6" x14ac:dyDescent="0.25">
      <c r="D458" s="5"/>
      <c r="E458" s="5"/>
      <c r="F458" s="5"/>
    </row>
    <row r="459" spans="4:6" x14ac:dyDescent="0.25">
      <c r="D459" s="5"/>
      <c r="E459" s="5"/>
      <c r="F459" s="5"/>
    </row>
    <row r="460" spans="4:6" x14ac:dyDescent="0.25">
      <c r="D460" s="5"/>
      <c r="E460" s="5"/>
      <c r="F460" s="5"/>
    </row>
    <row r="461" spans="4:6" x14ac:dyDescent="0.25">
      <c r="D461" s="5"/>
      <c r="E461" s="5"/>
      <c r="F461" s="5"/>
    </row>
    <row r="462" spans="4:6" x14ac:dyDescent="0.25">
      <c r="D462" s="5"/>
      <c r="E462" s="5"/>
      <c r="F462" s="5"/>
    </row>
    <row r="463" spans="4:6" x14ac:dyDescent="0.25">
      <c r="D463" s="5"/>
      <c r="E463" s="5"/>
      <c r="F463" s="5"/>
    </row>
    <row r="464" spans="4:6" x14ac:dyDescent="0.25">
      <c r="D464" s="5"/>
      <c r="E464" s="5"/>
      <c r="F464" s="5"/>
    </row>
    <row r="465" spans="4:6" x14ac:dyDescent="0.25">
      <c r="D465" s="5"/>
      <c r="E465" s="5"/>
      <c r="F465" s="5"/>
    </row>
    <row r="466" spans="4:6" x14ac:dyDescent="0.25">
      <c r="D466" s="5"/>
      <c r="E466" s="5"/>
      <c r="F466" s="5"/>
    </row>
    <row r="467" spans="4:6" x14ac:dyDescent="0.25">
      <c r="D467" s="5"/>
      <c r="E467" s="5"/>
      <c r="F467" s="5"/>
    </row>
    <row r="468" spans="4:6" x14ac:dyDescent="0.25">
      <c r="D468" s="5"/>
      <c r="E468" s="5"/>
      <c r="F468" s="5"/>
    </row>
    <row r="469" spans="4:6" x14ac:dyDescent="0.25">
      <c r="D469" s="5"/>
      <c r="E469" s="5"/>
      <c r="F469" s="5"/>
    </row>
    <row r="470" spans="4:6" x14ac:dyDescent="0.25">
      <c r="D470" s="5"/>
      <c r="E470" s="5"/>
      <c r="F470" s="5"/>
    </row>
    <row r="471" spans="4:6" x14ac:dyDescent="0.25">
      <c r="D471" s="5"/>
      <c r="E471" s="5"/>
      <c r="F471" s="5"/>
    </row>
    <row r="472" spans="4:6" x14ac:dyDescent="0.25">
      <c r="D472" s="5"/>
      <c r="E472" s="5"/>
      <c r="F472" s="5"/>
    </row>
    <row r="473" spans="4:6" x14ac:dyDescent="0.25">
      <c r="D473" s="5"/>
      <c r="E473" s="5"/>
      <c r="F473" s="5"/>
    </row>
    <row r="474" spans="4:6" x14ac:dyDescent="0.25">
      <c r="D474" s="5"/>
      <c r="E474" s="5"/>
      <c r="F474" s="5"/>
    </row>
    <row r="475" spans="4:6" x14ac:dyDescent="0.25">
      <c r="D475" s="5"/>
      <c r="E475" s="5"/>
      <c r="F475" s="5"/>
    </row>
    <row r="476" spans="4:6" x14ac:dyDescent="0.25">
      <c r="D476" s="5"/>
      <c r="E476" s="5"/>
      <c r="F476" s="5"/>
    </row>
    <row r="477" spans="4:6" x14ac:dyDescent="0.25">
      <c r="D477" s="5"/>
      <c r="E477" s="5"/>
      <c r="F477" s="5"/>
    </row>
    <row r="478" spans="4:6" x14ac:dyDescent="0.25">
      <c r="D478" s="5"/>
      <c r="E478" s="5"/>
      <c r="F478" s="5"/>
    </row>
    <row r="479" spans="4:6" x14ac:dyDescent="0.25">
      <c r="D479" s="5"/>
      <c r="E479" s="5"/>
      <c r="F479" s="5"/>
    </row>
    <row r="480" spans="4:6" x14ac:dyDescent="0.25">
      <c r="D480" s="5"/>
      <c r="E480" s="5"/>
      <c r="F480" s="5"/>
    </row>
    <row r="481" spans="4:6" x14ac:dyDescent="0.25">
      <c r="D481" s="5"/>
      <c r="E481" s="5"/>
      <c r="F481" s="5"/>
    </row>
    <row r="482" spans="4:6" x14ac:dyDescent="0.25">
      <c r="D482" s="5"/>
      <c r="E482" s="5"/>
      <c r="F482" s="5"/>
    </row>
    <row r="483" spans="4:6" x14ac:dyDescent="0.25">
      <c r="D483" s="5"/>
      <c r="E483" s="5"/>
      <c r="F483" s="5"/>
    </row>
    <row r="484" spans="4:6" x14ac:dyDescent="0.25">
      <c r="D484" s="5"/>
      <c r="E484" s="5"/>
      <c r="F484" s="5"/>
    </row>
    <row r="485" spans="4:6" x14ac:dyDescent="0.25">
      <c r="D485" s="5"/>
      <c r="E485" s="5"/>
      <c r="F485" s="5"/>
    </row>
    <row r="486" spans="4:6" x14ac:dyDescent="0.25">
      <c r="D486" s="5"/>
      <c r="E486" s="5"/>
      <c r="F486" s="5"/>
    </row>
    <row r="487" spans="4:6" x14ac:dyDescent="0.25">
      <c r="D487" s="5"/>
      <c r="E487" s="5"/>
      <c r="F487" s="5"/>
    </row>
    <row r="488" spans="4:6" x14ac:dyDescent="0.25">
      <c r="D488" s="5"/>
      <c r="E488" s="5"/>
      <c r="F488" s="5"/>
    </row>
    <row r="489" spans="4:6" x14ac:dyDescent="0.25">
      <c r="D489" s="5"/>
      <c r="E489" s="5"/>
      <c r="F489" s="5"/>
    </row>
    <row r="490" spans="4:6" x14ac:dyDescent="0.25">
      <c r="D490" s="5"/>
      <c r="E490" s="5"/>
      <c r="F490" s="5"/>
    </row>
    <row r="491" spans="4:6" x14ac:dyDescent="0.25">
      <c r="D491" s="5"/>
      <c r="E491" s="5"/>
      <c r="F491" s="5"/>
    </row>
    <row r="492" spans="4:6" x14ac:dyDescent="0.25">
      <c r="D492" s="5"/>
      <c r="E492" s="5"/>
      <c r="F492" s="5"/>
    </row>
    <row r="493" spans="4:6" x14ac:dyDescent="0.25">
      <c r="D493" s="5"/>
      <c r="E493" s="5"/>
      <c r="F493" s="5"/>
    </row>
    <row r="494" spans="4:6" x14ac:dyDescent="0.25">
      <c r="D494" s="5"/>
      <c r="E494" s="5"/>
      <c r="F494" s="5"/>
    </row>
    <row r="495" spans="4:6" x14ac:dyDescent="0.25">
      <c r="D495" s="5"/>
      <c r="E495" s="5"/>
      <c r="F495" s="5"/>
    </row>
    <row r="496" spans="4:6" x14ac:dyDescent="0.25">
      <c r="D496" s="5"/>
      <c r="E496" s="5"/>
      <c r="F496" s="5"/>
    </row>
    <row r="497" spans="4:6" x14ac:dyDescent="0.25">
      <c r="D497" s="5"/>
      <c r="E497" s="5"/>
      <c r="F497" s="5"/>
    </row>
    <row r="498" spans="4:6" x14ac:dyDescent="0.25">
      <c r="D498" s="5"/>
      <c r="E498" s="5"/>
      <c r="F498" s="5"/>
    </row>
    <row r="499" spans="4:6" x14ac:dyDescent="0.25">
      <c r="D499" s="5"/>
      <c r="E499" s="5"/>
      <c r="F499" s="5"/>
    </row>
    <row r="500" spans="4:6" x14ac:dyDescent="0.25">
      <c r="D500" s="5"/>
      <c r="E500" s="5"/>
      <c r="F500" s="5"/>
    </row>
    <row r="501" spans="4:6" x14ac:dyDescent="0.25">
      <c r="D501" s="5"/>
      <c r="E501" s="5"/>
      <c r="F501" s="5"/>
    </row>
    <row r="502" spans="4:6" x14ac:dyDescent="0.25">
      <c r="D502" s="5"/>
      <c r="E502" s="5"/>
      <c r="F502" s="5"/>
    </row>
    <row r="503" spans="4:6" x14ac:dyDescent="0.25">
      <c r="D503" s="18"/>
      <c r="E503" s="5"/>
      <c r="F503" s="5"/>
    </row>
    <row r="504" spans="4:6" x14ac:dyDescent="0.25">
      <c r="D504" s="18"/>
      <c r="E504" s="5"/>
      <c r="F504" s="5"/>
    </row>
    <row r="505" spans="4:6" x14ac:dyDescent="0.25">
      <c r="D505" s="5"/>
      <c r="E505" s="5"/>
      <c r="F505" s="5"/>
    </row>
    <row r="506" spans="4:6" x14ac:dyDescent="0.25">
      <c r="D506" s="5"/>
      <c r="E506" s="5"/>
      <c r="F506" s="5"/>
    </row>
    <row r="507" spans="4:6" x14ac:dyDescent="0.25">
      <c r="D507" s="5"/>
      <c r="E507" s="5"/>
      <c r="F507" s="5"/>
    </row>
    <row r="508" spans="4:6" x14ac:dyDescent="0.25">
      <c r="D508" s="5"/>
      <c r="E508" s="5"/>
      <c r="F508" s="5"/>
    </row>
    <row r="509" spans="4:6" x14ac:dyDescent="0.25">
      <c r="D509" s="5"/>
      <c r="E509" s="5"/>
      <c r="F509" s="5"/>
    </row>
    <row r="510" spans="4:6" x14ac:dyDescent="0.25">
      <c r="D510" s="5"/>
      <c r="E510" s="5"/>
      <c r="F510" s="5"/>
    </row>
    <row r="511" spans="4:6" x14ac:dyDescent="0.25">
      <c r="D511" s="5"/>
      <c r="E511" s="5"/>
      <c r="F511" s="5"/>
    </row>
    <row r="512" spans="4:6" x14ac:dyDescent="0.25">
      <c r="D512" s="5"/>
      <c r="E512" s="5"/>
      <c r="F512" s="5"/>
    </row>
    <row r="513" spans="4:6" x14ac:dyDescent="0.25">
      <c r="D513" s="5"/>
      <c r="E513" s="5"/>
      <c r="F513" s="5"/>
    </row>
    <row r="514" spans="4:6" x14ac:dyDescent="0.25">
      <c r="D514" s="5"/>
      <c r="E514" s="18"/>
      <c r="F514" s="18"/>
    </row>
    <row r="515" spans="4:6" x14ac:dyDescent="0.25">
      <c r="D515" s="5"/>
      <c r="E515" s="18"/>
      <c r="F515" s="18"/>
    </row>
    <row r="516" spans="4:6" x14ac:dyDescent="0.25">
      <c r="D516" s="5"/>
      <c r="E516" s="5"/>
      <c r="F516" s="5"/>
    </row>
    <row r="517" spans="4:6" x14ac:dyDescent="0.25">
      <c r="D517" s="5"/>
      <c r="E517" s="5"/>
      <c r="F517" s="5"/>
    </row>
    <row r="518" spans="4:6" x14ac:dyDescent="0.25">
      <c r="D518" s="5"/>
      <c r="E518" s="5"/>
      <c r="F518" s="5"/>
    </row>
    <row r="519" spans="4:6" x14ac:dyDescent="0.25">
      <c r="D519" s="5"/>
      <c r="E519" s="5"/>
      <c r="F519" s="5"/>
    </row>
    <row r="520" spans="4:6" x14ac:dyDescent="0.25">
      <c r="D520" s="5"/>
      <c r="E520" s="5"/>
      <c r="F520" s="5"/>
    </row>
    <row r="521" spans="4:6" x14ac:dyDescent="0.25">
      <c r="D521" s="5"/>
      <c r="E521" s="5"/>
      <c r="F521" s="5"/>
    </row>
    <row r="522" spans="4:6" x14ac:dyDescent="0.25">
      <c r="D522" s="5"/>
      <c r="E522" s="5"/>
      <c r="F522" s="5"/>
    </row>
    <row r="523" spans="4:6" x14ac:dyDescent="0.25">
      <c r="D523" s="5"/>
      <c r="E523" s="5"/>
      <c r="F523" s="5"/>
    </row>
    <row r="524" spans="4:6" x14ac:dyDescent="0.25">
      <c r="D524" s="5"/>
      <c r="E524" s="5"/>
      <c r="F524" s="5"/>
    </row>
    <row r="525" spans="4:6" x14ac:dyDescent="0.25">
      <c r="D525" s="5"/>
      <c r="E525" s="5"/>
      <c r="F525" s="5"/>
    </row>
    <row r="526" spans="4:6" x14ac:dyDescent="0.25">
      <c r="D526" s="5"/>
      <c r="E526" s="5"/>
      <c r="F526" s="5"/>
    </row>
    <row r="527" spans="4:6" x14ac:dyDescent="0.25">
      <c r="D527" s="5"/>
      <c r="E527" s="5"/>
      <c r="F527" s="5"/>
    </row>
    <row r="528" spans="4:6" x14ac:dyDescent="0.25">
      <c r="D528" s="5"/>
      <c r="E528" s="5"/>
      <c r="F528" s="5"/>
    </row>
    <row r="529" spans="4:6" x14ac:dyDescent="0.25">
      <c r="D529" s="5"/>
      <c r="E529" s="5"/>
      <c r="F529" s="5"/>
    </row>
    <row r="530" spans="4:6" x14ac:dyDescent="0.25">
      <c r="D530" s="5"/>
      <c r="E530" s="5"/>
      <c r="F530" s="5"/>
    </row>
    <row r="531" spans="4:6" x14ac:dyDescent="0.25">
      <c r="D531" s="5"/>
      <c r="E531" s="5"/>
      <c r="F531" s="5"/>
    </row>
    <row r="532" spans="4:6" x14ac:dyDescent="0.25">
      <c r="D532" s="5"/>
      <c r="E532" s="5"/>
      <c r="F532" s="5"/>
    </row>
    <row r="533" spans="4:6" x14ac:dyDescent="0.25">
      <c r="D533" s="5"/>
      <c r="E533" s="5"/>
      <c r="F533" s="5"/>
    </row>
    <row r="534" spans="4:6" x14ac:dyDescent="0.25">
      <c r="D534" s="5"/>
      <c r="E534" s="5"/>
      <c r="F534" s="5"/>
    </row>
    <row r="535" spans="4:6" x14ac:dyDescent="0.25">
      <c r="D535" s="5"/>
      <c r="E535" s="5"/>
      <c r="F535" s="5"/>
    </row>
    <row r="536" spans="4:6" x14ac:dyDescent="0.25">
      <c r="D536" s="5"/>
      <c r="E536" s="5"/>
      <c r="F536" s="5"/>
    </row>
    <row r="537" spans="4:6" x14ac:dyDescent="0.25">
      <c r="D537" s="5"/>
      <c r="E537" s="5"/>
      <c r="F537" s="5"/>
    </row>
    <row r="538" spans="4:6" x14ac:dyDescent="0.25">
      <c r="D538" s="5"/>
      <c r="E538" s="5"/>
      <c r="F538" s="5"/>
    </row>
    <row r="539" spans="4:6" x14ac:dyDescent="0.25">
      <c r="D539" s="5"/>
      <c r="E539" s="5"/>
      <c r="F539" s="5"/>
    </row>
    <row r="540" spans="4:6" x14ac:dyDescent="0.25">
      <c r="D540" s="5"/>
      <c r="E540" s="5"/>
      <c r="F540" s="5"/>
    </row>
    <row r="541" spans="4:6" x14ac:dyDescent="0.25">
      <c r="D541" s="5"/>
      <c r="E541" s="5"/>
      <c r="F541" s="5"/>
    </row>
    <row r="542" spans="4:6" x14ac:dyDescent="0.25">
      <c r="D542" s="5"/>
      <c r="E542" s="5"/>
      <c r="F542" s="5"/>
    </row>
    <row r="543" spans="4:6" x14ac:dyDescent="0.25">
      <c r="D543" s="5"/>
      <c r="E543" s="5"/>
      <c r="F543" s="5"/>
    </row>
    <row r="544" spans="4:6" x14ac:dyDescent="0.25">
      <c r="D544" s="5"/>
      <c r="E544" s="5"/>
      <c r="F544" s="5"/>
    </row>
    <row r="545" spans="4:6" x14ac:dyDescent="0.25">
      <c r="D545" s="5"/>
      <c r="E545" s="5"/>
      <c r="F545" s="5"/>
    </row>
    <row r="546" spans="4:6" x14ac:dyDescent="0.25">
      <c r="D546" s="5"/>
      <c r="E546" s="5"/>
      <c r="F546" s="5"/>
    </row>
    <row r="547" spans="4:6" x14ac:dyDescent="0.25">
      <c r="D547" s="5"/>
      <c r="E547" s="5"/>
      <c r="F547" s="5"/>
    </row>
    <row r="548" spans="4:6" x14ac:dyDescent="0.25">
      <c r="D548" s="5"/>
      <c r="E548" s="5"/>
      <c r="F548" s="5"/>
    </row>
    <row r="549" spans="4:6" x14ac:dyDescent="0.25">
      <c r="D549" s="5"/>
      <c r="E549" s="5"/>
      <c r="F549" s="5"/>
    </row>
    <row r="550" spans="4:6" x14ac:dyDescent="0.25">
      <c r="D550" s="5"/>
      <c r="E550" s="5"/>
      <c r="F550" s="5"/>
    </row>
    <row r="551" spans="4:6" x14ac:dyDescent="0.25">
      <c r="D551" s="5"/>
      <c r="E551" s="5"/>
      <c r="F551" s="5"/>
    </row>
    <row r="552" spans="4:6" x14ac:dyDescent="0.25">
      <c r="D552" s="5"/>
      <c r="E552" s="5"/>
      <c r="F552" s="5"/>
    </row>
    <row r="553" spans="4:6" x14ac:dyDescent="0.25">
      <c r="D553" s="5"/>
      <c r="E553" s="5"/>
      <c r="F553" s="5"/>
    </row>
    <row r="554" spans="4:6" x14ac:dyDescent="0.25">
      <c r="D554" s="5"/>
      <c r="E554" s="5"/>
      <c r="F554" s="5"/>
    </row>
    <row r="555" spans="4:6" x14ac:dyDescent="0.25">
      <c r="D555" s="5"/>
      <c r="E555" s="5"/>
      <c r="F555" s="5"/>
    </row>
    <row r="556" spans="4:6" x14ac:dyDescent="0.25">
      <c r="D556" s="5"/>
      <c r="E556" s="5"/>
      <c r="F556" s="5"/>
    </row>
    <row r="557" spans="4:6" x14ac:dyDescent="0.25">
      <c r="D557" s="5"/>
      <c r="E557" s="5"/>
      <c r="F557" s="5"/>
    </row>
    <row r="558" spans="4:6" x14ac:dyDescent="0.25">
      <c r="D558" s="5"/>
      <c r="E558" s="5"/>
      <c r="F558" s="5"/>
    </row>
    <row r="559" spans="4:6" x14ac:dyDescent="0.25">
      <c r="D559" s="5"/>
      <c r="E559" s="5"/>
      <c r="F559" s="5"/>
    </row>
    <row r="560" spans="4:6" x14ac:dyDescent="0.25">
      <c r="D560" s="5"/>
      <c r="E560" s="5"/>
      <c r="F560" s="5"/>
    </row>
    <row r="561" spans="4:6" x14ac:dyDescent="0.25">
      <c r="D561" s="5"/>
      <c r="E561" s="5"/>
      <c r="F561" s="5"/>
    </row>
    <row r="562" spans="4:6" x14ac:dyDescent="0.25">
      <c r="D562" s="5"/>
      <c r="E562" s="5"/>
      <c r="F562" s="5"/>
    </row>
    <row r="563" spans="4:6" x14ac:dyDescent="0.25">
      <c r="D563" s="5"/>
      <c r="E563" s="5"/>
      <c r="F563" s="5"/>
    </row>
    <row r="564" spans="4:6" x14ac:dyDescent="0.25">
      <c r="D564" s="5"/>
      <c r="E564" s="5"/>
      <c r="F564" s="5"/>
    </row>
    <row r="565" spans="4:6" x14ac:dyDescent="0.25">
      <c r="D565" s="5"/>
      <c r="E565" s="5"/>
      <c r="F565" s="5"/>
    </row>
    <row r="566" spans="4:6" x14ac:dyDescent="0.25">
      <c r="D566" s="5"/>
      <c r="E566" s="5"/>
      <c r="F566" s="5"/>
    </row>
    <row r="567" spans="4:6" x14ac:dyDescent="0.25">
      <c r="D567" s="5"/>
      <c r="E567" s="5"/>
      <c r="F567" s="5"/>
    </row>
    <row r="568" spans="4:6" x14ac:dyDescent="0.25">
      <c r="D568" s="5"/>
      <c r="E568" s="5"/>
      <c r="F568" s="5"/>
    </row>
    <row r="569" spans="4:6" x14ac:dyDescent="0.25">
      <c r="D569" s="5"/>
      <c r="E569" s="5"/>
      <c r="F569" s="5"/>
    </row>
    <row r="570" spans="4:6" x14ac:dyDescent="0.25">
      <c r="D570" s="5"/>
      <c r="E570" s="5"/>
      <c r="F570" s="5"/>
    </row>
    <row r="571" spans="4:6" x14ac:dyDescent="0.25">
      <c r="D571" s="5"/>
      <c r="E571" s="5"/>
      <c r="F571" s="5"/>
    </row>
    <row r="572" spans="4:6" x14ac:dyDescent="0.25">
      <c r="D572" s="5"/>
      <c r="E572" s="5"/>
      <c r="F572" s="5"/>
    </row>
    <row r="573" spans="4:6" x14ac:dyDescent="0.25">
      <c r="D573" s="5"/>
      <c r="E573" s="5"/>
      <c r="F573" s="5"/>
    </row>
    <row r="574" spans="4:6" x14ac:dyDescent="0.25">
      <c r="D574" s="5"/>
      <c r="E574" s="5"/>
      <c r="F574" s="5"/>
    </row>
    <row r="575" spans="4:6" x14ac:dyDescent="0.25">
      <c r="D575" s="5"/>
      <c r="E575" s="5"/>
      <c r="F575" s="5"/>
    </row>
    <row r="576" spans="4:6" x14ac:dyDescent="0.25">
      <c r="D576" s="5"/>
      <c r="E576" s="5"/>
      <c r="F576" s="5"/>
    </row>
    <row r="577" spans="4:6" x14ac:dyDescent="0.25">
      <c r="D577" s="5"/>
      <c r="E577" s="5"/>
      <c r="F577" s="5"/>
    </row>
    <row r="578" spans="4:6" x14ac:dyDescent="0.25">
      <c r="D578" s="5"/>
      <c r="E578" s="5"/>
      <c r="F578" s="5"/>
    </row>
    <row r="579" spans="4:6" x14ac:dyDescent="0.25">
      <c r="D579" s="5"/>
      <c r="E579" s="5"/>
      <c r="F579" s="5"/>
    </row>
    <row r="580" spans="4:6" x14ac:dyDescent="0.25">
      <c r="D580" s="5"/>
      <c r="E580" s="5"/>
      <c r="F580" s="5"/>
    </row>
    <row r="581" spans="4:6" x14ac:dyDescent="0.25">
      <c r="D581" s="5"/>
      <c r="E581" s="5"/>
      <c r="F581" s="5"/>
    </row>
    <row r="582" spans="4:6" x14ac:dyDescent="0.25">
      <c r="D582" s="5"/>
      <c r="E582" s="5"/>
      <c r="F582" s="5"/>
    </row>
    <row r="583" spans="4:6" x14ac:dyDescent="0.25">
      <c r="D583" s="5"/>
      <c r="E583" s="5"/>
      <c r="F583" s="5"/>
    </row>
    <row r="584" spans="4:6" x14ac:dyDescent="0.25">
      <c r="D584" s="5"/>
      <c r="E584" s="5"/>
      <c r="F584" s="5"/>
    </row>
    <row r="585" spans="4:6" x14ac:dyDescent="0.25">
      <c r="D585" s="5"/>
      <c r="E585" s="5"/>
      <c r="F585" s="5"/>
    </row>
    <row r="586" spans="4:6" x14ac:dyDescent="0.25">
      <c r="D586" s="5"/>
      <c r="E586" s="5"/>
      <c r="F586" s="5"/>
    </row>
    <row r="587" spans="4:6" x14ac:dyDescent="0.25">
      <c r="D587" s="5"/>
      <c r="E587" s="5"/>
      <c r="F587" s="5"/>
    </row>
    <row r="588" spans="4:6" x14ac:dyDescent="0.25">
      <c r="D588" s="5"/>
      <c r="E588" s="5"/>
      <c r="F588" s="5"/>
    </row>
    <row r="589" spans="4:6" x14ac:dyDescent="0.25">
      <c r="D589" s="5"/>
      <c r="E589" s="5"/>
      <c r="F589" s="5"/>
    </row>
    <row r="590" spans="4:6" x14ac:dyDescent="0.25">
      <c r="D590" s="5"/>
      <c r="E590" s="5"/>
      <c r="F590" s="5"/>
    </row>
    <row r="591" spans="4:6" x14ac:dyDescent="0.25">
      <c r="D591" s="5"/>
      <c r="E591" s="5"/>
      <c r="F591" s="5"/>
    </row>
    <row r="592" spans="4:6" x14ac:dyDescent="0.25">
      <c r="D592" s="5"/>
      <c r="E592" s="5"/>
      <c r="F592" s="5"/>
    </row>
    <row r="593" spans="4:6" x14ac:dyDescent="0.25">
      <c r="D593" s="5"/>
      <c r="E593" s="5"/>
      <c r="F593" s="5"/>
    </row>
    <row r="594" spans="4:6" x14ac:dyDescent="0.25">
      <c r="D594" s="5"/>
      <c r="E594" s="5"/>
      <c r="F594" s="5"/>
    </row>
    <row r="595" spans="4:6" x14ac:dyDescent="0.25">
      <c r="D595" s="5"/>
      <c r="E595" s="5"/>
      <c r="F595" s="5"/>
    </row>
    <row r="596" spans="4:6" x14ac:dyDescent="0.25">
      <c r="D596" s="5"/>
      <c r="E596" s="5"/>
      <c r="F596" s="5"/>
    </row>
    <row r="597" spans="4:6" x14ac:dyDescent="0.25">
      <c r="D597" s="5"/>
      <c r="E597" s="5"/>
      <c r="F597" s="5"/>
    </row>
    <row r="598" spans="4:6" x14ac:dyDescent="0.25">
      <c r="D598" s="5"/>
      <c r="E598" s="5"/>
      <c r="F598" s="5"/>
    </row>
    <row r="599" spans="4:6" x14ac:dyDescent="0.25">
      <c r="D599" s="5"/>
      <c r="E599" s="5"/>
      <c r="F599" s="5"/>
    </row>
    <row r="600" spans="4:6" x14ac:dyDescent="0.25">
      <c r="D600" s="5"/>
      <c r="E600" s="5"/>
      <c r="F600" s="5"/>
    </row>
    <row r="601" spans="4:6" x14ac:dyDescent="0.25">
      <c r="D601" s="5"/>
      <c r="E601" s="5"/>
      <c r="F601" s="5"/>
    </row>
    <row r="602" spans="4:6" x14ac:dyDescent="0.25">
      <c r="D602" s="5"/>
      <c r="E602" s="5"/>
      <c r="F602" s="5"/>
    </row>
    <row r="603" spans="4:6" x14ac:dyDescent="0.25">
      <c r="D603" s="5"/>
      <c r="E603" s="5"/>
      <c r="F603" s="5"/>
    </row>
    <row r="604" spans="4:6" x14ac:dyDescent="0.25">
      <c r="D604" s="5"/>
      <c r="E604" s="5"/>
      <c r="F604" s="5"/>
    </row>
    <row r="605" spans="4:6" x14ac:dyDescent="0.25">
      <c r="D605" s="5"/>
      <c r="E605" s="5"/>
      <c r="F605" s="5"/>
    </row>
    <row r="606" spans="4:6" x14ac:dyDescent="0.25">
      <c r="D606" s="5"/>
      <c r="E606" s="5"/>
      <c r="F606" s="5"/>
    </row>
    <row r="607" spans="4:6" x14ac:dyDescent="0.25">
      <c r="D607" s="5"/>
      <c r="E607" s="5"/>
      <c r="F607" s="5"/>
    </row>
    <row r="608" spans="4:6" x14ac:dyDescent="0.25">
      <c r="D608" s="5"/>
      <c r="E608" s="5"/>
      <c r="F608" s="5"/>
    </row>
    <row r="609" spans="4:6" x14ac:dyDescent="0.25">
      <c r="D609" s="5"/>
      <c r="E609" s="5"/>
      <c r="F609" s="5"/>
    </row>
    <row r="610" spans="4:6" x14ac:dyDescent="0.25">
      <c r="D610" s="5"/>
      <c r="E610" s="5"/>
      <c r="F610" s="5"/>
    </row>
    <row r="611" spans="4:6" x14ac:dyDescent="0.25">
      <c r="D611" s="5"/>
      <c r="E611" s="5"/>
      <c r="F611" s="5"/>
    </row>
    <row r="612" spans="4:6" x14ac:dyDescent="0.25">
      <c r="D612" s="5"/>
      <c r="E612" s="5"/>
      <c r="F612" s="5"/>
    </row>
    <row r="613" spans="4:6" x14ac:dyDescent="0.25">
      <c r="D613" s="5"/>
      <c r="E613" s="5"/>
      <c r="F613" s="5"/>
    </row>
    <row r="614" spans="4:6" x14ac:dyDescent="0.25">
      <c r="D614" s="5"/>
      <c r="E614" s="5"/>
      <c r="F614" s="5"/>
    </row>
    <row r="615" spans="4:6" x14ac:dyDescent="0.25">
      <c r="D615" s="5"/>
      <c r="E615" s="5"/>
      <c r="F615" s="5"/>
    </row>
    <row r="616" spans="4:6" x14ac:dyDescent="0.25">
      <c r="D616" s="5"/>
      <c r="E616" s="5"/>
      <c r="F616" s="5"/>
    </row>
    <row r="617" spans="4:6" x14ac:dyDescent="0.25">
      <c r="D617" s="5"/>
      <c r="E617" s="5"/>
      <c r="F617" s="5"/>
    </row>
    <row r="618" spans="4:6" x14ac:dyDescent="0.25">
      <c r="D618" s="5"/>
      <c r="E618" s="5"/>
      <c r="F618" s="5"/>
    </row>
    <row r="619" spans="4:6" x14ac:dyDescent="0.25">
      <c r="D619" s="5"/>
      <c r="E619" s="5"/>
      <c r="F619" s="5"/>
    </row>
    <row r="620" spans="4:6" x14ac:dyDescent="0.25">
      <c r="D620" s="5"/>
      <c r="E620" s="5"/>
      <c r="F620" s="5"/>
    </row>
    <row r="621" spans="4:6" x14ac:dyDescent="0.25">
      <c r="D621" s="5"/>
      <c r="E621" s="5"/>
      <c r="F621" s="5"/>
    </row>
    <row r="622" spans="4:6" x14ac:dyDescent="0.25">
      <c r="D622" s="5"/>
      <c r="E622" s="5"/>
      <c r="F622" s="5"/>
    </row>
    <row r="623" spans="4:6" x14ac:dyDescent="0.25">
      <c r="D623" s="5"/>
      <c r="E623" s="5"/>
      <c r="F623" s="5"/>
    </row>
    <row r="624" spans="4:6" x14ac:dyDescent="0.25">
      <c r="D624" s="5"/>
      <c r="E624" s="5"/>
      <c r="F624" s="5"/>
    </row>
    <row r="625" spans="4:6" x14ac:dyDescent="0.25">
      <c r="D625" s="5"/>
      <c r="E625" s="5"/>
      <c r="F625" s="5"/>
    </row>
    <row r="626" spans="4:6" x14ac:dyDescent="0.25">
      <c r="D626" s="5"/>
      <c r="E626" s="5"/>
      <c r="F626" s="5"/>
    </row>
    <row r="627" spans="4:6" x14ac:dyDescent="0.25">
      <c r="D627" s="5"/>
      <c r="E627" s="5"/>
      <c r="F627" s="5"/>
    </row>
    <row r="628" spans="4:6" x14ac:dyDescent="0.25">
      <c r="D628" s="5"/>
      <c r="E628" s="5"/>
      <c r="F628" s="5"/>
    </row>
    <row r="629" spans="4:6" x14ac:dyDescent="0.25">
      <c r="D629" s="5"/>
      <c r="E629" s="5"/>
      <c r="F629" s="5"/>
    </row>
    <row r="630" spans="4:6" x14ac:dyDescent="0.25">
      <c r="D630" s="5"/>
      <c r="E630" s="5"/>
      <c r="F630" s="5"/>
    </row>
    <row r="631" spans="4:6" x14ac:dyDescent="0.25">
      <c r="D631" s="5"/>
      <c r="E631" s="5"/>
      <c r="F631" s="5"/>
    </row>
    <row r="632" spans="4:6" x14ac:dyDescent="0.25">
      <c r="D632" s="5"/>
      <c r="E632" s="5"/>
      <c r="F632" s="5"/>
    </row>
    <row r="633" spans="4:6" x14ac:dyDescent="0.25">
      <c r="D633" s="5"/>
      <c r="E633" s="5"/>
      <c r="F633" s="5"/>
    </row>
    <row r="634" spans="4:6" x14ac:dyDescent="0.25">
      <c r="D634" s="5"/>
      <c r="E634" s="5"/>
      <c r="F634" s="5"/>
    </row>
    <row r="635" spans="4:6" x14ac:dyDescent="0.25">
      <c r="D635" s="5"/>
      <c r="E635" s="5"/>
      <c r="F635" s="5"/>
    </row>
    <row r="636" spans="4:6" x14ac:dyDescent="0.25">
      <c r="D636" s="5"/>
      <c r="E636" s="5"/>
      <c r="F636" s="5"/>
    </row>
    <row r="637" spans="4:6" x14ac:dyDescent="0.25">
      <c r="D637" s="5"/>
      <c r="E637" s="5"/>
      <c r="F637" s="5"/>
    </row>
    <row r="638" spans="4:6" x14ac:dyDescent="0.25">
      <c r="D638" s="5"/>
      <c r="E638" s="5"/>
      <c r="F638" s="5"/>
    </row>
    <row r="639" spans="4:6" x14ac:dyDescent="0.25">
      <c r="D639" s="5"/>
      <c r="E639" s="5"/>
      <c r="F639" s="5"/>
    </row>
    <row r="640" spans="4:6" x14ac:dyDescent="0.25">
      <c r="D640" s="5"/>
      <c r="E640" s="5"/>
      <c r="F640" s="5"/>
    </row>
    <row r="641" spans="4:6" x14ac:dyDescent="0.25">
      <c r="D641" s="5"/>
      <c r="E641" s="5"/>
      <c r="F641" s="5"/>
    </row>
    <row r="642" spans="4:6" x14ac:dyDescent="0.25">
      <c r="D642" s="5"/>
      <c r="E642" s="5"/>
      <c r="F642" s="5"/>
    </row>
    <row r="643" spans="4:6" x14ac:dyDescent="0.25">
      <c r="D643" s="5"/>
      <c r="E643" s="5"/>
      <c r="F643" s="5"/>
    </row>
    <row r="644" spans="4:6" x14ac:dyDescent="0.25">
      <c r="D644" s="5"/>
      <c r="E644" s="5"/>
      <c r="F644" s="5"/>
    </row>
    <row r="645" spans="4:6" x14ac:dyDescent="0.25">
      <c r="D645" s="5"/>
      <c r="E645" s="5"/>
      <c r="F645" s="5"/>
    </row>
    <row r="646" spans="4:6" x14ac:dyDescent="0.25">
      <c r="D646" s="5"/>
      <c r="E646" s="5"/>
      <c r="F646" s="5"/>
    </row>
    <row r="647" spans="4:6" x14ac:dyDescent="0.25">
      <c r="D647" s="5"/>
      <c r="E647" s="5"/>
      <c r="F647" s="5"/>
    </row>
    <row r="648" spans="4:6" x14ac:dyDescent="0.25">
      <c r="D648" s="5"/>
      <c r="E648" s="5"/>
      <c r="F648" s="5"/>
    </row>
    <row r="649" spans="4:6" x14ac:dyDescent="0.25">
      <c r="D649" s="5"/>
      <c r="E649" s="5"/>
      <c r="F649" s="5"/>
    </row>
    <row r="650" spans="4:6" x14ac:dyDescent="0.25">
      <c r="D650" s="5"/>
      <c r="E650" s="5"/>
      <c r="F650" s="5"/>
    </row>
    <row r="651" spans="4:6" x14ac:dyDescent="0.25">
      <c r="D651" s="5"/>
      <c r="E651" s="5"/>
      <c r="F651" s="5"/>
    </row>
    <row r="652" spans="4:6" x14ac:dyDescent="0.25">
      <c r="D652" s="5"/>
      <c r="E652" s="5"/>
      <c r="F652" s="5"/>
    </row>
    <row r="653" spans="4:6" x14ac:dyDescent="0.25">
      <c r="D653" s="5"/>
      <c r="E653" s="5"/>
      <c r="F653" s="5"/>
    </row>
    <row r="654" spans="4:6" x14ac:dyDescent="0.25">
      <c r="D654" s="5"/>
      <c r="E654" s="5"/>
      <c r="F654" s="5"/>
    </row>
    <row r="655" spans="4:6" x14ac:dyDescent="0.25">
      <c r="D655" s="5"/>
      <c r="E655" s="5"/>
      <c r="F655" s="5"/>
    </row>
    <row r="656" spans="4:6" x14ac:dyDescent="0.25">
      <c r="D656" s="5"/>
      <c r="E656" s="5"/>
      <c r="F656" s="5"/>
    </row>
    <row r="657" spans="4:6" x14ac:dyDescent="0.25">
      <c r="D657" s="5"/>
      <c r="E657" s="5"/>
      <c r="F657" s="5"/>
    </row>
    <row r="658" spans="4:6" x14ac:dyDescent="0.25">
      <c r="D658" s="5"/>
      <c r="E658" s="5"/>
      <c r="F658" s="5"/>
    </row>
    <row r="659" spans="4:6" x14ac:dyDescent="0.25">
      <c r="D659" s="5"/>
      <c r="E659" s="5"/>
      <c r="F659" s="5"/>
    </row>
    <row r="660" spans="4:6" x14ac:dyDescent="0.25">
      <c r="D660" s="5"/>
      <c r="E660" s="5"/>
      <c r="F660" s="5"/>
    </row>
    <row r="661" spans="4:6" x14ac:dyDescent="0.25">
      <c r="D661" s="5"/>
      <c r="E661" s="5"/>
      <c r="F661" s="5"/>
    </row>
    <row r="662" spans="4:6" x14ac:dyDescent="0.25">
      <c r="D662" s="5"/>
      <c r="E662" s="5"/>
      <c r="F662" s="5"/>
    </row>
    <row r="663" spans="4:6" x14ac:dyDescent="0.25">
      <c r="D663" s="5"/>
      <c r="E663" s="5"/>
      <c r="F663" s="5"/>
    </row>
    <row r="664" spans="4:6" x14ac:dyDescent="0.25">
      <c r="D664" s="5"/>
      <c r="E664" s="5"/>
      <c r="F664" s="5"/>
    </row>
    <row r="665" spans="4:6" x14ac:dyDescent="0.25">
      <c r="D665" s="5"/>
      <c r="E665" s="5"/>
      <c r="F665" s="5"/>
    </row>
    <row r="666" spans="4:6" x14ac:dyDescent="0.25">
      <c r="D666" s="5"/>
      <c r="E666" s="5"/>
      <c r="F666" s="5"/>
    </row>
    <row r="667" spans="4:6" x14ac:dyDescent="0.25">
      <c r="D667" s="5"/>
      <c r="E667" s="5"/>
      <c r="F667" s="5"/>
    </row>
    <row r="668" spans="4:6" x14ac:dyDescent="0.25">
      <c r="D668" s="5"/>
      <c r="E668" s="5"/>
      <c r="F668" s="5"/>
    </row>
    <row r="669" spans="4:6" x14ac:dyDescent="0.25">
      <c r="D669" s="5"/>
      <c r="E669" s="5"/>
      <c r="F669" s="5"/>
    </row>
    <row r="670" spans="4:6" x14ac:dyDescent="0.25">
      <c r="D670" s="5"/>
      <c r="E670" s="5"/>
      <c r="F670" s="5"/>
    </row>
    <row r="671" spans="4:6" x14ac:dyDescent="0.25">
      <c r="D671" s="5"/>
      <c r="E671" s="5"/>
      <c r="F671" s="5"/>
    </row>
    <row r="672" spans="4:6" x14ac:dyDescent="0.25">
      <c r="D672" s="5"/>
      <c r="E672" s="5"/>
      <c r="F672" s="5"/>
    </row>
    <row r="673" spans="4:6" x14ac:dyDescent="0.25">
      <c r="D673" s="5"/>
      <c r="E673" s="5"/>
      <c r="F673" s="5"/>
    </row>
    <row r="674" spans="4:6" x14ac:dyDescent="0.25">
      <c r="D674" s="5"/>
      <c r="E674" s="5"/>
      <c r="F674" s="5"/>
    </row>
    <row r="675" spans="4:6" x14ac:dyDescent="0.25">
      <c r="D675" s="5"/>
      <c r="E675" s="5"/>
      <c r="F675" s="5"/>
    </row>
    <row r="676" spans="4:6" x14ac:dyDescent="0.25">
      <c r="D676" s="5"/>
      <c r="E676" s="5"/>
      <c r="F676" s="5"/>
    </row>
    <row r="677" spans="4:6" x14ac:dyDescent="0.25">
      <c r="D677" s="5"/>
      <c r="E677" s="5"/>
      <c r="F677" s="5"/>
    </row>
    <row r="678" spans="4:6" x14ac:dyDescent="0.25">
      <c r="D678" s="5"/>
      <c r="E678" s="5"/>
      <c r="F678" s="5"/>
    </row>
    <row r="679" spans="4:6" x14ac:dyDescent="0.25">
      <c r="D679" s="5"/>
      <c r="E679" s="5"/>
      <c r="F679" s="5"/>
    </row>
    <row r="680" spans="4:6" x14ac:dyDescent="0.25">
      <c r="D680" s="5"/>
      <c r="E680" s="5"/>
      <c r="F680" s="5"/>
    </row>
    <row r="681" spans="4:6" x14ac:dyDescent="0.25">
      <c r="D681" s="5"/>
      <c r="E681" s="5"/>
      <c r="F681" s="5"/>
    </row>
    <row r="682" spans="4:6" x14ac:dyDescent="0.25">
      <c r="D682" s="5"/>
      <c r="E682" s="5"/>
      <c r="F682" s="5"/>
    </row>
    <row r="683" spans="4:6" x14ac:dyDescent="0.25">
      <c r="D683" s="5"/>
      <c r="E683" s="5"/>
      <c r="F683" s="5"/>
    </row>
    <row r="684" spans="4:6" x14ac:dyDescent="0.25">
      <c r="D684" s="5"/>
      <c r="E684" s="5"/>
      <c r="F684" s="5"/>
    </row>
    <row r="685" spans="4:6" x14ac:dyDescent="0.25">
      <c r="D685" s="5"/>
      <c r="E685" s="5"/>
      <c r="F685" s="5"/>
    </row>
    <row r="686" spans="4:6" x14ac:dyDescent="0.25">
      <c r="D686" s="5"/>
      <c r="E686" s="5"/>
      <c r="F686" s="5"/>
    </row>
    <row r="687" spans="4:6" x14ac:dyDescent="0.25">
      <c r="D687" s="5"/>
      <c r="E687" s="5"/>
      <c r="F687" s="5"/>
    </row>
    <row r="688" spans="4:6" x14ac:dyDescent="0.25">
      <c r="D688" s="5"/>
      <c r="E688" s="5"/>
      <c r="F688" s="5"/>
    </row>
    <row r="689" spans="4:6" x14ac:dyDescent="0.25">
      <c r="D689" s="5"/>
      <c r="E689" s="5"/>
      <c r="F689" s="5"/>
    </row>
    <row r="690" spans="4:6" x14ac:dyDescent="0.25">
      <c r="D690" s="5"/>
      <c r="E690" s="5"/>
      <c r="F690" s="5"/>
    </row>
    <row r="691" spans="4:6" x14ac:dyDescent="0.25">
      <c r="D691" s="5"/>
      <c r="E691" s="5"/>
      <c r="F691" s="5"/>
    </row>
    <row r="692" spans="4:6" x14ac:dyDescent="0.25">
      <c r="D692" s="5"/>
      <c r="E692" s="5"/>
      <c r="F692" s="5"/>
    </row>
    <row r="693" spans="4:6" x14ac:dyDescent="0.25">
      <c r="D693" s="5"/>
      <c r="E693" s="5"/>
      <c r="F693" s="5"/>
    </row>
    <row r="694" spans="4:6" x14ac:dyDescent="0.25">
      <c r="D694" s="5"/>
      <c r="E694" s="5"/>
      <c r="F694" s="5"/>
    </row>
    <row r="695" spans="4:6" x14ac:dyDescent="0.25">
      <c r="D695" s="5"/>
      <c r="E695" s="5"/>
      <c r="F695" s="5"/>
    </row>
    <row r="696" spans="4:6" x14ac:dyDescent="0.25">
      <c r="D696" s="5"/>
      <c r="E696" s="5"/>
      <c r="F696" s="5"/>
    </row>
    <row r="697" spans="4:6" x14ac:dyDescent="0.25">
      <c r="D697" s="5"/>
      <c r="E697" s="5"/>
      <c r="F697" s="5"/>
    </row>
    <row r="698" spans="4:6" x14ac:dyDescent="0.25">
      <c r="D698" s="5"/>
      <c r="E698" s="5"/>
      <c r="F698" s="5"/>
    </row>
    <row r="699" spans="4:6" x14ac:dyDescent="0.25">
      <c r="D699" s="5"/>
      <c r="E699" s="5"/>
      <c r="F699" s="5"/>
    </row>
    <row r="700" spans="4:6" x14ac:dyDescent="0.25">
      <c r="D700" s="5"/>
      <c r="E700" s="5"/>
      <c r="F700" s="5"/>
    </row>
    <row r="701" spans="4:6" x14ac:dyDescent="0.25">
      <c r="D701" s="5"/>
      <c r="E701" s="5"/>
      <c r="F701" s="5"/>
    </row>
    <row r="702" spans="4:6" x14ac:dyDescent="0.25">
      <c r="D702" s="5"/>
      <c r="E702" s="5"/>
      <c r="F702" s="5"/>
    </row>
    <row r="703" spans="4:6" x14ac:dyDescent="0.25">
      <c r="D703" s="5"/>
      <c r="E703" s="5"/>
      <c r="F703" s="5"/>
    </row>
    <row r="704" spans="4:6" x14ac:dyDescent="0.25">
      <c r="D704" s="5"/>
      <c r="E704" s="5"/>
      <c r="F704" s="5"/>
    </row>
    <row r="705" spans="4:6" x14ac:dyDescent="0.25">
      <c r="D705" s="5"/>
      <c r="E705" s="5"/>
      <c r="F705" s="5"/>
    </row>
    <row r="706" spans="4:6" x14ac:dyDescent="0.25">
      <c r="D706" s="5"/>
      <c r="E706" s="5"/>
      <c r="F706" s="5"/>
    </row>
    <row r="707" spans="4:6" x14ac:dyDescent="0.25">
      <c r="D707" s="5"/>
      <c r="E707" s="5"/>
      <c r="F707" s="5"/>
    </row>
    <row r="708" spans="4:6" x14ac:dyDescent="0.25">
      <c r="D708" s="5"/>
      <c r="E708" s="5"/>
      <c r="F708" s="5"/>
    </row>
    <row r="709" spans="4:6" x14ac:dyDescent="0.25">
      <c r="D709" s="5"/>
      <c r="E709" s="5"/>
      <c r="F709" s="5"/>
    </row>
    <row r="710" spans="4:6" x14ac:dyDescent="0.25">
      <c r="D710" s="5"/>
      <c r="E710" s="5"/>
      <c r="F710" s="5"/>
    </row>
    <row r="711" spans="4:6" x14ac:dyDescent="0.25">
      <c r="D711" s="5"/>
      <c r="E711" s="5"/>
      <c r="F711" s="5"/>
    </row>
    <row r="712" spans="4:6" x14ac:dyDescent="0.25">
      <c r="D712" s="5"/>
      <c r="E712" s="5"/>
      <c r="F712" s="5"/>
    </row>
    <row r="713" spans="4:6" x14ac:dyDescent="0.25">
      <c r="D713" s="5"/>
      <c r="E713" s="5"/>
      <c r="F713" s="5"/>
    </row>
    <row r="714" spans="4:6" x14ac:dyDescent="0.25">
      <c r="D714" s="5"/>
      <c r="E714" s="5"/>
      <c r="F714" s="5"/>
    </row>
    <row r="715" spans="4:6" x14ac:dyDescent="0.25">
      <c r="D715" s="5"/>
      <c r="E715" s="5"/>
      <c r="F715" s="5"/>
    </row>
    <row r="716" spans="4:6" x14ac:dyDescent="0.25">
      <c r="D716" s="5"/>
      <c r="E716" s="5"/>
      <c r="F716" s="5"/>
    </row>
    <row r="717" spans="4:6" x14ac:dyDescent="0.25">
      <c r="D717" s="5"/>
      <c r="E717" s="5"/>
      <c r="F717" s="5"/>
    </row>
    <row r="718" spans="4:6" x14ac:dyDescent="0.25">
      <c r="D718" s="5"/>
      <c r="E718" s="5"/>
      <c r="F718" s="5"/>
    </row>
    <row r="719" spans="4:6" x14ac:dyDescent="0.25">
      <c r="D719" s="5"/>
      <c r="E719" s="5"/>
      <c r="F719" s="5"/>
    </row>
    <row r="720" spans="4:6" x14ac:dyDescent="0.25">
      <c r="D720" s="5"/>
      <c r="E720" s="5"/>
      <c r="F720" s="5"/>
    </row>
    <row r="721" spans="4:6" x14ac:dyDescent="0.25">
      <c r="D721" s="5"/>
      <c r="E721" s="5"/>
      <c r="F721" s="5"/>
    </row>
    <row r="722" spans="4:6" x14ac:dyDescent="0.25">
      <c r="D722" s="5"/>
      <c r="E722" s="5"/>
      <c r="F722" s="5"/>
    </row>
    <row r="723" spans="4:6" x14ac:dyDescent="0.25">
      <c r="D723" s="5"/>
      <c r="E723" s="5"/>
      <c r="F723" s="5"/>
    </row>
    <row r="724" spans="4:6" x14ac:dyDescent="0.25">
      <c r="D724" s="5"/>
      <c r="E724" s="5"/>
      <c r="F724" s="5"/>
    </row>
    <row r="725" spans="4:6" x14ac:dyDescent="0.25">
      <c r="D725" s="5"/>
      <c r="E725" s="5"/>
      <c r="F725" s="5"/>
    </row>
    <row r="726" spans="4:6" x14ac:dyDescent="0.25">
      <c r="D726" s="5"/>
      <c r="E726" s="5"/>
      <c r="F726" s="5"/>
    </row>
    <row r="727" spans="4:6" x14ac:dyDescent="0.25">
      <c r="D727" s="5"/>
      <c r="E727" s="5"/>
      <c r="F727" s="5"/>
    </row>
    <row r="728" spans="4:6" x14ac:dyDescent="0.25">
      <c r="D728" s="5"/>
      <c r="E728" s="5"/>
      <c r="F728" s="5"/>
    </row>
    <row r="729" spans="4:6" x14ac:dyDescent="0.25">
      <c r="D729" s="5"/>
      <c r="E729" s="5"/>
      <c r="F729" s="5"/>
    </row>
    <row r="730" spans="4:6" x14ac:dyDescent="0.25">
      <c r="D730" s="5"/>
      <c r="E730" s="5"/>
      <c r="F730" s="5"/>
    </row>
    <row r="731" spans="4:6" x14ac:dyDescent="0.25">
      <c r="D731" s="5"/>
      <c r="E731" s="5"/>
      <c r="F731" s="5"/>
    </row>
    <row r="732" spans="4:6" x14ac:dyDescent="0.25">
      <c r="D732" s="5"/>
      <c r="E732" s="5"/>
      <c r="F732" s="5"/>
    </row>
    <row r="733" spans="4:6" x14ac:dyDescent="0.25">
      <c r="D733" s="5"/>
      <c r="E733" s="5"/>
      <c r="F733" s="5"/>
    </row>
    <row r="734" spans="4:6" x14ac:dyDescent="0.25">
      <c r="D734" s="5"/>
      <c r="E734" s="5"/>
      <c r="F734" s="5"/>
    </row>
    <row r="735" spans="4:6" x14ac:dyDescent="0.25">
      <c r="D735" s="5"/>
      <c r="E735" s="5"/>
      <c r="F735" s="5"/>
    </row>
    <row r="736" spans="4:6" x14ac:dyDescent="0.25">
      <c r="D736" s="5"/>
      <c r="E736" s="5"/>
      <c r="F736" s="5"/>
    </row>
    <row r="737" spans="4:6" x14ac:dyDescent="0.25">
      <c r="D737" s="5"/>
      <c r="E737" s="5"/>
      <c r="F737" s="5"/>
    </row>
    <row r="738" spans="4:6" x14ac:dyDescent="0.25">
      <c r="D738" s="5"/>
      <c r="E738" s="5"/>
      <c r="F738" s="5"/>
    </row>
    <row r="739" spans="4:6" x14ac:dyDescent="0.25">
      <c r="D739" s="5"/>
      <c r="E739" s="5"/>
      <c r="F739" s="5"/>
    </row>
    <row r="740" spans="4:6" x14ac:dyDescent="0.25">
      <c r="D740" s="5"/>
      <c r="E740" s="5"/>
      <c r="F740" s="5"/>
    </row>
    <row r="741" spans="4:6" x14ac:dyDescent="0.25">
      <c r="D741" s="5"/>
      <c r="E741" s="5"/>
      <c r="F741" s="5"/>
    </row>
    <row r="742" spans="4:6" x14ac:dyDescent="0.25">
      <c r="D742" s="5"/>
      <c r="E742" s="5"/>
      <c r="F742" s="5"/>
    </row>
    <row r="743" spans="4:6" x14ac:dyDescent="0.25">
      <c r="D743" s="5"/>
      <c r="E743" s="5"/>
      <c r="F743" s="5"/>
    </row>
    <row r="744" spans="4:6" x14ac:dyDescent="0.25">
      <c r="D744" s="5"/>
      <c r="E744" s="5"/>
      <c r="F744" s="5"/>
    </row>
    <row r="745" spans="4:6" x14ac:dyDescent="0.25">
      <c r="D745" s="5"/>
      <c r="E745" s="5"/>
      <c r="F745" s="5"/>
    </row>
    <row r="746" spans="4:6" x14ac:dyDescent="0.25">
      <c r="D746" s="5"/>
      <c r="E746" s="5"/>
      <c r="F746" s="5"/>
    </row>
    <row r="747" spans="4:6" x14ac:dyDescent="0.25">
      <c r="D747" s="5"/>
      <c r="E747" s="5"/>
      <c r="F747" s="5"/>
    </row>
    <row r="748" spans="4:6" x14ac:dyDescent="0.25">
      <c r="D748" s="5"/>
      <c r="E748" s="5"/>
      <c r="F748" s="5"/>
    </row>
    <row r="749" spans="4:6" x14ac:dyDescent="0.25">
      <c r="D749" s="5"/>
      <c r="E749" s="5"/>
      <c r="F749" s="5"/>
    </row>
    <row r="750" spans="4:6" x14ac:dyDescent="0.25">
      <c r="D750" s="5"/>
      <c r="E750" s="5"/>
      <c r="F750" s="5"/>
    </row>
    <row r="751" spans="4:6" x14ac:dyDescent="0.25">
      <c r="D751" s="5"/>
      <c r="E751" s="5"/>
      <c r="F751" s="5"/>
    </row>
    <row r="752" spans="4:6" x14ac:dyDescent="0.25">
      <c r="D752" s="5"/>
      <c r="E752" s="5"/>
      <c r="F752" s="5"/>
    </row>
    <row r="753" spans="4:6" x14ac:dyDescent="0.25">
      <c r="D753" s="5"/>
      <c r="E753" s="5"/>
      <c r="F753" s="5"/>
    </row>
    <row r="754" spans="4:6" x14ac:dyDescent="0.25">
      <c r="D754" s="5"/>
      <c r="E754" s="5"/>
      <c r="F754" s="5"/>
    </row>
    <row r="755" spans="4:6" x14ac:dyDescent="0.25">
      <c r="D755" s="5"/>
      <c r="E755" s="5"/>
      <c r="F755" s="5"/>
    </row>
    <row r="756" spans="4:6" x14ac:dyDescent="0.25">
      <c r="D756" s="5"/>
      <c r="E756" s="5"/>
      <c r="F756" s="5"/>
    </row>
    <row r="757" spans="4:6" x14ac:dyDescent="0.25">
      <c r="D757" s="5"/>
      <c r="E757" s="5"/>
      <c r="F757" s="5"/>
    </row>
    <row r="758" spans="4:6" x14ac:dyDescent="0.25">
      <c r="D758" s="5"/>
      <c r="E758" s="5"/>
      <c r="F758" s="5"/>
    </row>
    <row r="759" spans="4:6" x14ac:dyDescent="0.25">
      <c r="D759" s="5"/>
      <c r="E759" s="5"/>
      <c r="F759" s="5"/>
    </row>
    <row r="760" spans="4:6" x14ac:dyDescent="0.25">
      <c r="D760" s="5"/>
      <c r="E760" s="5"/>
      <c r="F760" s="5"/>
    </row>
    <row r="761" spans="4:6" x14ac:dyDescent="0.25">
      <c r="D761" s="5"/>
      <c r="E761" s="5"/>
      <c r="F761" s="5"/>
    </row>
    <row r="762" spans="4:6" x14ac:dyDescent="0.25">
      <c r="D762" s="5"/>
      <c r="E762" s="5"/>
      <c r="F762" s="5"/>
    </row>
    <row r="763" spans="4:6" x14ac:dyDescent="0.25">
      <c r="D763" s="5"/>
      <c r="E763" s="5"/>
      <c r="F763" s="5"/>
    </row>
    <row r="764" spans="4:6" x14ac:dyDescent="0.25">
      <c r="D764" s="5"/>
      <c r="E764" s="5"/>
      <c r="F764" s="5"/>
    </row>
    <row r="765" spans="4:6" x14ac:dyDescent="0.25">
      <c r="D765" s="5"/>
      <c r="E765" s="5"/>
      <c r="F765" s="5"/>
    </row>
    <row r="766" spans="4:6" x14ac:dyDescent="0.25">
      <c r="D766" s="5"/>
      <c r="E766" s="5"/>
      <c r="F766" s="5"/>
    </row>
    <row r="767" spans="4:6" x14ac:dyDescent="0.25">
      <c r="D767" s="5"/>
      <c r="E767" s="5"/>
      <c r="F767" s="5"/>
    </row>
    <row r="768" spans="4:6" x14ac:dyDescent="0.25">
      <c r="D768" s="5"/>
      <c r="E768" s="5"/>
      <c r="F768" s="5"/>
    </row>
    <row r="769" spans="4:6" x14ac:dyDescent="0.25">
      <c r="D769" s="5"/>
      <c r="E769" s="5"/>
      <c r="F769" s="5"/>
    </row>
    <row r="770" spans="4:6" x14ac:dyDescent="0.25">
      <c r="D770" s="5"/>
      <c r="E770" s="5"/>
      <c r="F770" s="5"/>
    </row>
    <row r="771" spans="4:6" x14ac:dyDescent="0.25">
      <c r="D771" s="5"/>
      <c r="E771" s="5"/>
      <c r="F771" s="5"/>
    </row>
    <row r="772" spans="4:6" x14ac:dyDescent="0.25">
      <c r="D772" s="5"/>
      <c r="E772" s="5"/>
      <c r="F772" s="5"/>
    </row>
    <row r="773" spans="4:6" x14ac:dyDescent="0.25">
      <c r="D773" s="5"/>
      <c r="E773" s="5"/>
      <c r="F773" s="5"/>
    </row>
    <row r="774" spans="4:6" x14ac:dyDescent="0.25">
      <c r="D774" s="5"/>
      <c r="E774" s="5"/>
      <c r="F774" s="5"/>
    </row>
    <row r="775" spans="4:6" x14ac:dyDescent="0.25">
      <c r="D775" s="5"/>
      <c r="E775" s="5"/>
      <c r="F775" s="5"/>
    </row>
    <row r="776" spans="4:6" x14ac:dyDescent="0.25">
      <c r="D776" s="5"/>
      <c r="E776" s="5"/>
      <c r="F776" s="5"/>
    </row>
    <row r="777" spans="4:6" x14ac:dyDescent="0.25">
      <c r="D777" s="5"/>
      <c r="E777" s="5"/>
      <c r="F777" s="5"/>
    </row>
    <row r="778" spans="4:6" x14ac:dyDescent="0.25">
      <c r="D778" s="5"/>
      <c r="E778" s="5"/>
      <c r="F778" s="5"/>
    </row>
    <row r="779" spans="4:6" x14ac:dyDescent="0.25">
      <c r="D779" s="5"/>
      <c r="E779" s="5"/>
      <c r="F779" s="5"/>
    </row>
    <row r="780" spans="4:6" x14ac:dyDescent="0.25">
      <c r="D780" s="5"/>
      <c r="E780" s="5"/>
      <c r="F780" s="5"/>
    </row>
    <row r="781" spans="4:6" x14ac:dyDescent="0.25">
      <c r="D781" s="5"/>
      <c r="E781" s="5"/>
      <c r="F781" s="5"/>
    </row>
    <row r="782" spans="4:6" x14ac:dyDescent="0.25">
      <c r="D782" s="5"/>
      <c r="E782" s="5"/>
      <c r="F782" s="5"/>
    </row>
    <row r="783" spans="4:6" x14ac:dyDescent="0.25">
      <c r="D783" s="5"/>
      <c r="E783" s="5"/>
      <c r="F783" s="5"/>
    </row>
    <row r="784" spans="4:6" x14ac:dyDescent="0.25">
      <c r="D784" s="5"/>
      <c r="E784" s="5"/>
      <c r="F784" s="5"/>
    </row>
    <row r="785" spans="4:6" x14ac:dyDescent="0.25">
      <c r="D785" s="5"/>
      <c r="E785" s="5"/>
      <c r="F785" s="5"/>
    </row>
    <row r="786" spans="4:6" x14ac:dyDescent="0.25">
      <c r="D786" s="5"/>
      <c r="E786" s="5"/>
      <c r="F786" s="5"/>
    </row>
    <row r="787" spans="4:6" x14ac:dyDescent="0.25">
      <c r="D787" s="5"/>
      <c r="E787" s="5"/>
      <c r="F787" s="5"/>
    </row>
    <row r="788" spans="4:6" x14ac:dyDescent="0.25">
      <c r="D788" s="5"/>
      <c r="E788" s="5"/>
      <c r="F788" s="5"/>
    </row>
    <row r="789" spans="4:6" x14ac:dyDescent="0.25">
      <c r="D789" s="5"/>
      <c r="E789" s="5"/>
      <c r="F789" s="5"/>
    </row>
    <row r="790" spans="4:6" x14ac:dyDescent="0.25">
      <c r="D790" s="5"/>
      <c r="E790" s="5"/>
      <c r="F790" s="5"/>
    </row>
    <row r="791" spans="4:6" x14ac:dyDescent="0.25">
      <c r="D791" s="5"/>
      <c r="E791" s="5"/>
      <c r="F791" s="5"/>
    </row>
    <row r="792" spans="4:6" x14ac:dyDescent="0.25">
      <c r="D792" s="5"/>
      <c r="E792" s="5"/>
      <c r="F792" s="5"/>
    </row>
    <row r="793" spans="4:6" x14ac:dyDescent="0.25">
      <c r="D793" s="5"/>
      <c r="E793" s="5"/>
      <c r="F793" s="5"/>
    </row>
    <row r="794" spans="4:6" x14ac:dyDescent="0.25">
      <c r="D794" s="5"/>
      <c r="E794" s="5"/>
      <c r="F794" s="5"/>
    </row>
    <row r="795" spans="4:6" x14ac:dyDescent="0.25">
      <c r="D795" s="5"/>
      <c r="E795" s="5"/>
      <c r="F795" s="5"/>
    </row>
    <row r="796" spans="4:6" x14ac:dyDescent="0.25">
      <c r="D796" s="5"/>
      <c r="E796" s="5"/>
      <c r="F796" s="5"/>
    </row>
    <row r="797" spans="4:6" x14ac:dyDescent="0.25">
      <c r="D797" s="5"/>
      <c r="E797" s="5"/>
      <c r="F797" s="5"/>
    </row>
    <row r="798" spans="4:6" x14ac:dyDescent="0.25">
      <c r="D798" s="5"/>
      <c r="E798" s="5"/>
      <c r="F798" s="5"/>
    </row>
    <row r="799" spans="4:6" x14ac:dyDescent="0.25">
      <c r="D799" s="5"/>
      <c r="E799" s="5"/>
      <c r="F799" s="5"/>
    </row>
    <row r="800" spans="4:6" x14ac:dyDescent="0.25">
      <c r="D800" s="5"/>
      <c r="E800" s="5"/>
      <c r="F800" s="5"/>
    </row>
    <row r="801" spans="4:6" x14ac:dyDescent="0.25">
      <c r="D801" s="5"/>
      <c r="E801" s="5"/>
      <c r="F801" s="5"/>
    </row>
    <row r="802" spans="4:6" x14ac:dyDescent="0.25">
      <c r="D802" s="5"/>
      <c r="E802" s="5"/>
      <c r="F802" s="5"/>
    </row>
    <row r="803" spans="4:6" x14ac:dyDescent="0.25">
      <c r="D803" s="5"/>
      <c r="E803" s="5"/>
      <c r="F803" s="5"/>
    </row>
    <row r="804" spans="4:6" x14ac:dyDescent="0.25">
      <c r="D804" s="5"/>
      <c r="E804" s="5"/>
      <c r="F804" s="5"/>
    </row>
    <row r="805" spans="4:6" x14ac:dyDescent="0.25">
      <c r="D805" s="5"/>
      <c r="E805" s="5"/>
      <c r="F805" s="5"/>
    </row>
    <row r="806" spans="4:6" x14ac:dyDescent="0.25">
      <c r="D806" s="5"/>
      <c r="E806" s="5"/>
      <c r="F806" s="5"/>
    </row>
    <row r="807" spans="4:6" x14ac:dyDescent="0.25">
      <c r="D807" s="5"/>
      <c r="E807" s="5"/>
      <c r="F807" s="5"/>
    </row>
    <row r="808" spans="4:6" x14ac:dyDescent="0.25">
      <c r="D808" s="5"/>
      <c r="E808" s="5"/>
      <c r="F808" s="5"/>
    </row>
    <row r="809" spans="4:6" x14ac:dyDescent="0.25">
      <c r="D809" s="5"/>
      <c r="E809" s="5"/>
      <c r="F809" s="5"/>
    </row>
    <row r="810" spans="4:6" x14ac:dyDescent="0.25">
      <c r="D810" s="5"/>
      <c r="E810" s="5"/>
      <c r="F810" s="5"/>
    </row>
    <row r="811" spans="4:6" x14ac:dyDescent="0.25">
      <c r="D811" s="5"/>
      <c r="E811" s="5"/>
      <c r="F811" s="5"/>
    </row>
    <row r="812" spans="4:6" x14ac:dyDescent="0.25">
      <c r="D812" s="5"/>
      <c r="E812" s="5"/>
      <c r="F812" s="5"/>
    </row>
    <row r="813" spans="4:6" x14ac:dyDescent="0.25">
      <c r="D813" s="5"/>
      <c r="E813" s="5"/>
      <c r="F813" s="5"/>
    </row>
    <row r="814" spans="4:6" x14ac:dyDescent="0.25">
      <c r="D814" s="5"/>
      <c r="E814" s="5"/>
      <c r="F814" s="5"/>
    </row>
    <row r="815" spans="4:6" x14ac:dyDescent="0.25">
      <c r="D815" s="5"/>
      <c r="E815" s="5"/>
      <c r="F815" s="5"/>
    </row>
    <row r="816" spans="4:6" x14ac:dyDescent="0.25">
      <c r="D816" s="5"/>
      <c r="E816" s="5"/>
      <c r="F816" s="5"/>
    </row>
    <row r="817" spans="4:6" x14ac:dyDescent="0.25">
      <c r="D817" s="5"/>
      <c r="E817" s="5"/>
      <c r="F817" s="5"/>
    </row>
    <row r="818" spans="4:6" x14ac:dyDescent="0.25">
      <c r="D818" s="5"/>
      <c r="E818" s="5"/>
      <c r="F818" s="5"/>
    </row>
    <row r="819" spans="4:6" x14ac:dyDescent="0.25">
      <c r="D819" s="5"/>
      <c r="E819" s="5"/>
      <c r="F819" s="5"/>
    </row>
    <row r="820" spans="4:6" x14ac:dyDescent="0.25">
      <c r="D820" s="5"/>
      <c r="E820" s="5"/>
      <c r="F820" s="5"/>
    </row>
    <row r="821" spans="4:6" x14ac:dyDescent="0.25">
      <c r="D821" s="5"/>
      <c r="E821" s="5"/>
      <c r="F821" s="5"/>
    </row>
    <row r="822" spans="4:6" x14ac:dyDescent="0.25">
      <c r="D822" s="5"/>
      <c r="E822" s="5"/>
      <c r="F822" s="5"/>
    </row>
    <row r="823" spans="4:6" x14ac:dyDescent="0.25">
      <c r="D823" s="5"/>
      <c r="E823" s="5"/>
      <c r="F823" s="5"/>
    </row>
    <row r="824" spans="4:6" x14ac:dyDescent="0.25">
      <c r="D824" s="5"/>
      <c r="E824" s="5"/>
      <c r="F824" s="5"/>
    </row>
    <row r="825" spans="4:6" x14ac:dyDescent="0.25">
      <c r="D825" s="5"/>
      <c r="E825" s="5"/>
      <c r="F825" s="5"/>
    </row>
    <row r="826" spans="4:6" x14ac:dyDescent="0.25">
      <c r="D826" s="5"/>
      <c r="E826" s="5"/>
      <c r="F826" s="5"/>
    </row>
    <row r="827" spans="4:6" x14ac:dyDescent="0.25">
      <c r="D827" s="5"/>
      <c r="E827" s="5"/>
      <c r="F827" s="5"/>
    </row>
    <row r="828" spans="4:6" x14ac:dyDescent="0.25">
      <c r="D828" s="5"/>
      <c r="E828" s="5"/>
      <c r="F828" s="5"/>
    </row>
    <row r="829" spans="4:6" x14ac:dyDescent="0.25">
      <c r="D829" s="5"/>
      <c r="E829" s="5"/>
      <c r="F829" s="5"/>
    </row>
    <row r="830" spans="4:6" x14ac:dyDescent="0.25">
      <c r="D830" s="5"/>
      <c r="E830" s="5"/>
      <c r="F830" s="5"/>
    </row>
    <row r="831" spans="4:6" x14ac:dyDescent="0.25">
      <c r="D831" s="5"/>
      <c r="E831" s="5"/>
      <c r="F831" s="5"/>
    </row>
    <row r="832" spans="4:6" x14ac:dyDescent="0.25">
      <c r="D832" s="5"/>
      <c r="E832" s="5"/>
      <c r="F832" s="5"/>
    </row>
    <row r="833" spans="4:6" x14ac:dyDescent="0.25">
      <c r="D833" s="5"/>
      <c r="E833" s="5"/>
      <c r="F833" s="5"/>
    </row>
    <row r="834" spans="4:6" x14ac:dyDescent="0.25">
      <c r="D834" s="5"/>
      <c r="E834" s="5"/>
      <c r="F834" s="5"/>
    </row>
    <row r="835" spans="4:6" x14ac:dyDescent="0.25">
      <c r="D835" s="5"/>
      <c r="E835" s="5"/>
      <c r="F835" s="5"/>
    </row>
    <row r="836" spans="4:6" x14ac:dyDescent="0.25">
      <c r="D836" s="5"/>
      <c r="E836" s="5"/>
      <c r="F836" s="5"/>
    </row>
    <row r="837" spans="4:6" x14ac:dyDescent="0.25">
      <c r="D837" s="5"/>
      <c r="E837" s="5"/>
      <c r="F837" s="5"/>
    </row>
    <row r="838" spans="4:6" x14ac:dyDescent="0.25">
      <c r="D838" s="5"/>
      <c r="E838" s="5"/>
      <c r="F838" s="5"/>
    </row>
    <row r="839" spans="4:6" x14ac:dyDescent="0.25">
      <c r="D839" s="5"/>
      <c r="E839" s="5"/>
      <c r="F839" s="5"/>
    </row>
    <row r="840" spans="4:6" x14ac:dyDescent="0.25">
      <c r="D840" s="5"/>
      <c r="E840" s="5"/>
      <c r="F840" s="5"/>
    </row>
    <row r="841" spans="4:6" x14ac:dyDescent="0.25">
      <c r="D841" s="5"/>
      <c r="E841" s="5"/>
      <c r="F841" s="5"/>
    </row>
    <row r="842" spans="4:6" x14ac:dyDescent="0.25">
      <c r="D842" s="5"/>
      <c r="E842" s="5"/>
      <c r="F842" s="5"/>
    </row>
    <row r="843" spans="4:6" x14ac:dyDescent="0.25">
      <c r="D843" s="5"/>
      <c r="E843" s="5"/>
      <c r="F843" s="5"/>
    </row>
    <row r="844" spans="4:6" x14ac:dyDescent="0.25">
      <c r="D844" s="5"/>
      <c r="E844" s="5"/>
      <c r="F844" s="5"/>
    </row>
    <row r="845" spans="4:6" x14ac:dyDescent="0.25">
      <c r="D845" s="5"/>
      <c r="E845" s="5"/>
      <c r="F845" s="5"/>
    </row>
    <row r="846" spans="4:6" x14ac:dyDescent="0.25">
      <c r="D846" s="5"/>
      <c r="E846" s="5"/>
      <c r="F846" s="5"/>
    </row>
    <row r="847" spans="4:6" x14ac:dyDescent="0.25">
      <c r="D847" s="5"/>
      <c r="E847" s="5"/>
      <c r="F847" s="5"/>
    </row>
    <row r="848" spans="4:6" x14ac:dyDescent="0.25">
      <c r="D848" s="5"/>
      <c r="E848" s="5"/>
      <c r="F848" s="5"/>
    </row>
    <row r="849" spans="4:6" x14ac:dyDescent="0.25">
      <c r="D849" s="5"/>
      <c r="E849" s="5"/>
      <c r="F849" s="5"/>
    </row>
    <row r="850" spans="4:6" x14ac:dyDescent="0.25">
      <c r="D850" s="5"/>
      <c r="E850" s="5"/>
      <c r="F850" s="5"/>
    </row>
    <row r="851" spans="4:6" x14ac:dyDescent="0.25">
      <c r="D851" s="5"/>
      <c r="E851" s="5"/>
      <c r="F851" s="5"/>
    </row>
    <row r="852" spans="4:6" x14ac:dyDescent="0.25">
      <c r="D852" s="5"/>
      <c r="E852" s="5"/>
      <c r="F852" s="5"/>
    </row>
    <row r="853" spans="4:6" x14ac:dyDescent="0.25">
      <c r="D853" s="5"/>
      <c r="E853" s="5"/>
      <c r="F853" s="5"/>
    </row>
    <row r="854" spans="4:6" x14ac:dyDescent="0.25">
      <c r="D854" s="5"/>
      <c r="E854" s="5"/>
      <c r="F854" s="5"/>
    </row>
    <row r="855" spans="4:6" ht="15.75" thickBot="1" x14ac:dyDescent="0.3">
      <c r="D855" s="19"/>
      <c r="E855" s="5"/>
      <c r="F855" s="5"/>
    </row>
    <row r="856" spans="4:6" x14ac:dyDescent="0.25">
      <c r="D856" s="5"/>
      <c r="E856" s="5"/>
      <c r="F856" s="5"/>
    </row>
    <row r="857" spans="4:6" x14ac:dyDescent="0.25">
      <c r="D857" s="5"/>
      <c r="E857" s="5"/>
      <c r="F857" s="5"/>
    </row>
    <row r="858" spans="4:6" x14ac:dyDescent="0.25">
      <c r="D858" s="5"/>
      <c r="E858" s="5"/>
      <c r="F858" s="5"/>
    </row>
    <row r="859" spans="4:6" x14ac:dyDescent="0.25">
      <c r="D859" s="5"/>
      <c r="E859" s="5"/>
      <c r="F859" s="5"/>
    </row>
    <row r="860" spans="4:6" x14ac:dyDescent="0.25">
      <c r="D860" s="5"/>
      <c r="E860" s="5"/>
      <c r="F860" s="5"/>
    </row>
    <row r="861" spans="4:6" x14ac:dyDescent="0.25">
      <c r="D861" s="5"/>
      <c r="E861" s="5"/>
      <c r="F861" s="5"/>
    </row>
    <row r="862" spans="4:6" x14ac:dyDescent="0.25">
      <c r="D862" s="5"/>
      <c r="E862" s="5"/>
      <c r="F862" s="5"/>
    </row>
    <row r="863" spans="4:6" x14ac:dyDescent="0.25">
      <c r="D863" s="5"/>
      <c r="E863" s="5"/>
      <c r="F863" s="5"/>
    </row>
    <row r="864" spans="4:6" x14ac:dyDescent="0.25">
      <c r="D864" s="5"/>
      <c r="E864" s="5"/>
      <c r="F864" s="5"/>
    </row>
    <row r="865" spans="4:6" x14ac:dyDescent="0.25">
      <c r="D865" s="5"/>
      <c r="E865" s="5"/>
      <c r="F865" s="5"/>
    </row>
    <row r="866" spans="4:6" ht="15.75" thickBot="1" x14ac:dyDescent="0.3">
      <c r="D866" s="5"/>
      <c r="E866" s="19"/>
      <c r="F866" s="19"/>
    </row>
    <row r="867" spans="4:6" x14ac:dyDescent="0.25">
      <c r="D867" s="5"/>
      <c r="E867" s="5"/>
      <c r="F867" s="5"/>
    </row>
    <row r="868" spans="4:6" x14ac:dyDescent="0.25">
      <c r="D868" s="5"/>
      <c r="E868" s="5"/>
      <c r="F868" s="5"/>
    </row>
    <row r="869" spans="4:6" x14ac:dyDescent="0.25">
      <c r="D869" s="5"/>
      <c r="E869" s="5"/>
      <c r="F869" s="5"/>
    </row>
    <row r="870" spans="4:6" x14ac:dyDescent="0.25">
      <c r="D870" s="5"/>
      <c r="E870" s="5"/>
      <c r="F870" s="5"/>
    </row>
    <row r="871" spans="4:6" x14ac:dyDescent="0.25">
      <c r="D871" s="5"/>
      <c r="E871" s="5"/>
      <c r="F871" s="5"/>
    </row>
    <row r="872" spans="4:6" x14ac:dyDescent="0.25">
      <c r="D872" s="5"/>
      <c r="E872" s="5"/>
      <c r="F872" s="5"/>
    </row>
    <row r="873" spans="4:6" x14ac:dyDescent="0.25">
      <c r="D873" s="5"/>
      <c r="E873" s="5"/>
      <c r="F873" s="5"/>
    </row>
    <row r="874" spans="4:6" x14ac:dyDescent="0.25">
      <c r="D874" s="5"/>
      <c r="E874" s="5"/>
      <c r="F874" s="5"/>
    </row>
    <row r="875" spans="4:6" x14ac:dyDescent="0.25">
      <c r="D875" s="5"/>
      <c r="E875" s="5"/>
      <c r="F875" s="5"/>
    </row>
    <row r="876" spans="4:6" x14ac:dyDescent="0.25">
      <c r="D876" s="5"/>
      <c r="E876" s="5"/>
      <c r="F876" s="5"/>
    </row>
    <row r="877" spans="4:6" x14ac:dyDescent="0.25">
      <c r="D877" s="5"/>
      <c r="E877" s="5"/>
      <c r="F877" s="5"/>
    </row>
    <row r="878" spans="4:6" x14ac:dyDescent="0.25">
      <c r="D878" s="5"/>
      <c r="E878" s="5"/>
      <c r="F878" s="5"/>
    </row>
    <row r="879" spans="4:6" x14ac:dyDescent="0.25">
      <c r="D879" s="5"/>
      <c r="E879" s="5"/>
      <c r="F879" s="5"/>
    </row>
    <row r="880" spans="4:6" x14ac:dyDescent="0.25">
      <c r="D880" s="5"/>
      <c r="E880" s="5"/>
      <c r="F880" s="5"/>
    </row>
    <row r="881" spans="4:6" x14ac:dyDescent="0.25">
      <c r="D881" s="5"/>
      <c r="E881" s="5"/>
      <c r="F881" s="5"/>
    </row>
    <row r="882" spans="4:6" x14ac:dyDescent="0.25">
      <c r="D882" s="5"/>
      <c r="E882" s="5"/>
      <c r="F882" s="5"/>
    </row>
    <row r="883" spans="4:6" x14ac:dyDescent="0.25">
      <c r="D883" s="5"/>
      <c r="E883" s="5"/>
      <c r="F883" s="5"/>
    </row>
    <row r="884" spans="4:6" x14ac:dyDescent="0.25">
      <c r="D884" s="5"/>
      <c r="E884" s="5"/>
      <c r="F884" s="5"/>
    </row>
    <row r="885" spans="4:6" x14ac:dyDescent="0.25">
      <c r="D885" s="5"/>
      <c r="E885" s="5"/>
      <c r="F885" s="5"/>
    </row>
    <row r="886" spans="4:6" x14ac:dyDescent="0.25">
      <c r="D886" s="5"/>
      <c r="E886" s="5"/>
      <c r="F886" s="5"/>
    </row>
    <row r="887" spans="4:6" x14ac:dyDescent="0.25">
      <c r="D887" s="5"/>
      <c r="E887" s="5"/>
      <c r="F887" s="5"/>
    </row>
    <row r="888" spans="4:6" x14ac:dyDescent="0.25">
      <c r="D888" s="5"/>
      <c r="E888" s="5"/>
      <c r="F888" s="5"/>
    </row>
    <row r="889" spans="4:6" x14ac:dyDescent="0.25">
      <c r="D889" s="5"/>
      <c r="E889" s="5"/>
      <c r="F889" s="5"/>
    </row>
    <row r="890" spans="4:6" x14ac:dyDescent="0.25">
      <c r="D890" s="5"/>
      <c r="E890" s="5"/>
      <c r="F890" s="5"/>
    </row>
    <row r="891" spans="4:6" x14ac:dyDescent="0.25">
      <c r="D891" s="5"/>
      <c r="E891" s="5"/>
      <c r="F891" s="5"/>
    </row>
    <row r="892" spans="4:6" x14ac:dyDescent="0.25">
      <c r="D892" s="5"/>
      <c r="E892" s="5"/>
      <c r="F892" s="5"/>
    </row>
    <row r="893" spans="4:6" x14ac:dyDescent="0.25">
      <c r="D893" s="5"/>
      <c r="E893" s="5"/>
      <c r="F893" s="5"/>
    </row>
    <row r="894" spans="4:6" x14ac:dyDescent="0.25">
      <c r="D894" s="5"/>
      <c r="E894" s="5"/>
      <c r="F894" s="5"/>
    </row>
    <row r="895" spans="4:6" x14ac:dyDescent="0.25">
      <c r="D895" s="5"/>
      <c r="E895" s="5"/>
      <c r="F895" s="5"/>
    </row>
    <row r="896" spans="4:6" x14ac:dyDescent="0.25">
      <c r="D896" s="5"/>
      <c r="E896" s="5"/>
      <c r="F896" s="5"/>
    </row>
    <row r="897" spans="4:6" x14ac:dyDescent="0.25">
      <c r="D897" s="5"/>
      <c r="E897" s="5"/>
      <c r="F897" s="5"/>
    </row>
    <row r="898" spans="4:6" x14ac:dyDescent="0.25">
      <c r="D898" s="5"/>
      <c r="E898" s="5"/>
      <c r="F898" s="5"/>
    </row>
    <row r="899" spans="4:6" x14ac:dyDescent="0.25">
      <c r="D899" s="5"/>
      <c r="E899" s="5"/>
      <c r="F899" s="5"/>
    </row>
    <row r="900" spans="4:6" x14ac:dyDescent="0.25">
      <c r="D900" s="5"/>
      <c r="E900" s="5"/>
      <c r="F900" s="5"/>
    </row>
    <row r="901" spans="4:6" x14ac:dyDescent="0.25">
      <c r="D901" s="5"/>
      <c r="E901" s="5"/>
      <c r="F901" s="5"/>
    </row>
    <row r="902" spans="4:6" x14ac:dyDescent="0.25">
      <c r="D902" s="5"/>
      <c r="E902" s="5"/>
      <c r="F902" s="5"/>
    </row>
    <row r="903" spans="4:6" x14ac:dyDescent="0.25">
      <c r="D903" s="5"/>
      <c r="E903" s="5"/>
      <c r="F903" s="5"/>
    </row>
    <row r="904" spans="4:6" x14ac:dyDescent="0.25">
      <c r="D904" s="5"/>
      <c r="E904" s="5"/>
      <c r="F904" s="5"/>
    </row>
    <row r="905" spans="4:6" x14ac:dyDescent="0.25">
      <c r="D905" s="5"/>
      <c r="E905" s="5"/>
      <c r="F905" s="5"/>
    </row>
    <row r="906" spans="4:6" x14ac:dyDescent="0.25">
      <c r="D906" s="5"/>
      <c r="E906" s="5"/>
      <c r="F906" s="5"/>
    </row>
    <row r="907" spans="4:6" x14ac:dyDescent="0.25">
      <c r="D907" s="5"/>
      <c r="E907" s="5"/>
      <c r="F907" s="5"/>
    </row>
    <row r="908" spans="4:6" x14ac:dyDescent="0.25">
      <c r="D908" s="5"/>
      <c r="E908" s="5"/>
      <c r="F908" s="5"/>
    </row>
    <row r="909" spans="4:6" x14ac:dyDescent="0.25">
      <c r="D909" s="5"/>
      <c r="E909" s="5"/>
      <c r="F909" s="5"/>
    </row>
    <row r="910" spans="4:6" x14ac:dyDescent="0.25">
      <c r="D910" s="5"/>
      <c r="E910" s="5"/>
      <c r="F910" s="5"/>
    </row>
    <row r="911" spans="4:6" x14ac:dyDescent="0.25">
      <c r="D911" s="5"/>
      <c r="E911" s="5"/>
      <c r="F911" s="5"/>
    </row>
    <row r="912" spans="4:6" x14ac:dyDescent="0.25">
      <c r="D912" s="5"/>
      <c r="E912" s="5"/>
      <c r="F912" s="5"/>
    </row>
    <row r="913" spans="4:6" x14ac:dyDescent="0.25">
      <c r="D913" s="5"/>
      <c r="E913" s="5"/>
      <c r="F913" s="5"/>
    </row>
    <row r="914" spans="4:6" x14ac:dyDescent="0.25">
      <c r="D914" s="5"/>
      <c r="E914" s="5"/>
      <c r="F914" s="5"/>
    </row>
    <row r="915" spans="4:6" x14ac:dyDescent="0.25">
      <c r="D915" s="5"/>
      <c r="E915" s="5"/>
      <c r="F915" s="5"/>
    </row>
    <row r="916" spans="4:6" x14ac:dyDescent="0.25">
      <c r="D916" s="5"/>
      <c r="E916" s="5"/>
      <c r="F916" s="5"/>
    </row>
    <row r="917" spans="4:6" x14ac:dyDescent="0.25">
      <c r="D917" s="5"/>
      <c r="E917" s="5"/>
      <c r="F917" s="5"/>
    </row>
    <row r="918" spans="4:6" x14ac:dyDescent="0.25">
      <c r="D918" s="5"/>
      <c r="E918" s="5"/>
      <c r="F918" s="5"/>
    </row>
    <row r="919" spans="4:6" x14ac:dyDescent="0.25">
      <c r="D919" s="5"/>
      <c r="E919" s="5"/>
      <c r="F919" s="5"/>
    </row>
    <row r="920" spans="4:6" x14ac:dyDescent="0.25">
      <c r="D920" s="5"/>
      <c r="E920" s="5"/>
      <c r="F920" s="5"/>
    </row>
    <row r="921" spans="4:6" x14ac:dyDescent="0.25">
      <c r="D921" s="5"/>
      <c r="E921" s="5"/>
      <c r="F921" s="5"/>
    </row>
    <row r="922" spans="4:6" x14ac:dyDescent="0.25">
      <c r="D922" s="5"/>
      <c r="E922" s="5"/>
      <c r="F922" s="5"/>
    </row>
    <row r="923" spans="4:6" x14ac:dyDescent="0.25">
      <c r="D923" s="5"/>
      <c r="E923" s="5"/>
      <c r="F923" s="5"/>
    </row>
    <row r="924" spans="4:6" x14ac:dyDescent="0.25">
      <c r="D924" s="5"/>
      <c r="E924" s="5"/>
      <c r="F924" s="5"/>
    </row>
    <row r="925" spans="4:6" x14ac:dyDescent="0.25">
      <c r="D925" s="5"/>
      <c r="E925" s="5"/>
      <c r="F925" s="5"/>
    </row>
    <row r="926" spans="4:6" x14ac:dyDescent="0.25">
      <c r="D926" s="5"/>
      <c r="E926" s="5"/>
      <c r="F926" s="5"/>
    </row>
    <row r="927" spans="4:6" x14ac:dyDescent="0.25">
      <c r="D927" s="5"/>
      <c r="E927" s="5"/>
      <c r="F927" s="5"/>
    </row>
    <row r="928" spans="4:6" x14ac:dyDescent="0.25">
      <c r="D928" s="5"/>
      <c r="E928" s="5"/>
      <c r="F928" s="5"/>
    </row>
    <row r="929" spans="4:6" x14ac:dyDescent="0.25">
      <c r="D929" s="5"/>
      <c r="E929" s="5"/>
      <c r="F929" s="5"/>
    </row>
    <row r="930" spans="4:6" x14ac:dyDescent="0.25">
      <c r="D930" s="5"/>
      <c r="E930" s="5"/>
      <c r="F930" s="5"/>
    </row>
    <row r="931" spans="4:6" x14ac:dyDescent="0.25">
      <c r="D931" s="5"/>
      <c r="E931" s="5"/>
      <c r="F931" s="5"/>
    </row>
    <row r="932" spans="4:6" x14ac:dyDescent="0.25">
      <c r="D932" s="5"/>
      <c r="E932" s="5"/>
      <c r="F932" s="5"/>
    </row>
    <row r="933" spans="4:6" x14ac:dyDescent="0.25">
      <c r="D933" s="5"/>
      <c r="E933" s="5"/>
      <c r="F933" s="5"/>
    </row>
    <row r="934" spans="4:6" x14ac:dyDescent="0.25">
      <c r="D934" s="5"/>
      <c r="E934" s="5"/>
      <c r="F934" s="5"/>
    </row>
    <row r="935" spans="4:6" x14ac:dyDescent="0.25">
      <c r="D935" s="5"/>
      <c r="E935" s="5"/>
      <c r="F935" s="5"/>
    </row>
    <row r="936" spans="4:6" x14ac:dyDescent="0.25">
      <c r="D936" s="5"/>
      <c r="E936" s="5"/>
      <c r="F936" s="5"/>
    </row>
    <row r="937" spans="4:6" x14ac:dyDescent="0.25">
      <c r="D937" s="5"/>
      <c r="E937" s="5"/>
      <c r="F937" s="5"/>
    </row>
    <row r="938" spans="4:6" x14ac:dyDescent="0.25">
      <c r="D938" s="5"/>
      <c r="E938" s="5"/>
      <c r="F938" s="5"/>
    </row>
    <row r="939" spans="4:6" x14ac:dyDescent="0.25">
      <c r="D939" s="5"/>
      <c r="E939" s="5"/>
      <c r="F939" s="5"/>
    </row>
    <row r="940" spans="4:6" x14ac:dyDescent="0.25">
      <c r="D940" s="5"/>
      <c r="E940" s="5"/>
      <c r="F940" s="5"/>
    </row>
    <row r="941" spans="4:6" x14ac:dyDescent="0.25">
      <c r="D941" s="5"/>
      <c r="E941" s="5"/>
      <c r="F941" s="5"/>
    </row>
    <row r="942" spans="4:6" x14ac:dyDescent="0.25">
      <c r="D942" s="5"/>
      <c r="E942" s="5"/>
      <c r="F942" s="5"/>
    </row>
    <row r="943" spans="4:6" x14ac:dyDescent="0.25">
      <c r="D943" s="5"/>
      <c r="E943" s="5"/>
      <c r="F943" s="5"/>
    </row>
    <row r="944" spans="4:6" x14ac:dyDescent="0.25">
      <c r="D944" s="5"/>
      <c r="E944" s="5"/>
      <c r="F944" s="5"/>
    </row>
    <row r="945" spans="4:6" x14ac:dyDescent="0.25">
      <c r="D945" s="5"/>
      <c r="E945" s="5"/>
      <c r="F945" s="5"/>
    </row>
    <row r="946" spans="4:6" x14ac:dyDescent="0.25">
      <c r="D946" s="5"/>
      <c r="E946" s="5"/>
      <c r="F946" s="5"/>
    </row>
    <row r="947" spans="4:6" x14ac:dyDescent="0.25">
      <c r="D947" s="5"/>
      <c r="E947" s="5"/>
      <c r="F947" s="5"/>
    </row>
    <row r="948" spans="4:6" x14ac:dyDescent="0.25">
      <c r="D948" s="5"/>
      <c r="E948" s="5"/>
      <c r="F948" s="5"/>
    </row>
    <row r="949" spans="4:6" x14ac:dyDescent="0.25">
      <c r="D949" s="5"/>
      <c r="E949" s="5"/>
      <c r="F949" s="5"/>
    </row>
    <row r="950" spans="4:6" x14ac:dyDescent="0.25">
      <c r="D950" s="5"/>
      <c r="E950" s="5"/>
      <c r="F950" s="5"/>
    </row>
    <row r="951" spans="4:6" x14ac:dyDescent="0.25">
      <c r="D951" s="5"/>
      <c r="E951" s="5"/>
      <c r="F951" s="5"/>
    </row>
    <row r="952" spans="4:6" x14ac:dyDescent="0.25">
      <c r="D952" s="5"/>
      <c r="E952" s="5"/>
      <c r="F952" s="5"/>
    </row>
    <row r="953" spans="4:6" x14ac:dyDescent="0.25">
      <c r="D953" s="5"/>
      <c r="E953" s="5"/>
      <c r="F953" s="5"/>
    </row>
    <row r="954" spans="4:6" x14ac:dyDescent="0.25">
      <c r="D954" s="5"/>
      <c r="E954" s="5"/>
      <c r="F954" s="5"/>
    </row>
    <row r="955" spans="4:6" x14ac:dyDescent="0.25">
      <c r="D955" s="5"/>
      <c r="E955" s="5"/>
      <c r="F955" s="5"/>
    </row>
    <row r="956" spans="4:6" x14ac:dyDescent="0.25">
      <c r="D956" s="5"/>
      <c r="E956" s="5"/>
      <c r="F956" s="5"/>
    </row>
    <row r="957" spans="4:6" x14ac:dyDescent="0.25">
      <c r="D957" s="5"/>
      <c r="E957" s="5"/>
      <c r="F957" s="5"/>
    </row>
    <row r="958" spans="4:6" x14ac:dyDescent="0.25">
      <c r="D958" s="5"/>
      <c r="E958" s="5"/>
      <c r="F958" s="5"/>
    </row>
    <row r="959" spans="4:6" x14ac:dyDescent="0.25">
      <c r="D959" s="5"/>
      <c r="E959" s="5"/>
      <c r="F959" s="5"/>
    </row>
    <row r="960" spans="4:6" x14ac:dyDescent="0.25">
      <c r="D960" s="5"/>
      <c r="E960" s="5"/>
      <c r="F960" s="5"/>
    </row>
    <row r="961" spans="4:6" x14ac:dyDescent="0.25">
      <c r="D961" s="5"/>
      <c r="E961" s="5"/>
      <c r="F961" s="5"/>
    </row>
    <row r="962" spans="4:6" x14ac:dyDescent="0.25">
      <c r="D962" s="5"/>
      <c r="E962" s="5"/>
      <c r="F962" s="5"/>
    </row>
    <row r="963" spans="4:6" x14ac:dyDescent="0.25">
      <c r="D963" s="5"/>
      <c r="E963" s="5"/>
      <c r="F963" s="5"/>
    </row>
    <row r="964" spans="4:6" x14ac:dyDescent="0.25">
      <c r="D964" s="5"/>
      <c r="E964" s="5"/>
      <c r="F964" s="5"/>
    </row>
    <row r="965" spans="4:6" x14ac:dyDescent="0.25">
      <c r="D965" s="5"/>
      <c r="E965" s="5"/>
      <c r="F965" s="5"/>
    </row>
    <row r="966" spans="4:6" x14ac:dyDescent="0.25">
      <c r="D966" s="5"/>
      <c r="E966" s="5"/>
      <c r="F966" s="5"/>
    </row>
    <row r="967" spans="4:6" x14ac:dyDescent="0.25">
      <c r="D967" s="5"/>
      <c r="E967" s="5"/>
      <c r="F967" s="5"/>
    </row>
    <row r="968" spans="4:6" x14ac:dyDescent="0.25">
      <c r="D968" s="5"/>
      <c r="E968" s="5"/>
      <c r="F968" s="5"/>
    </row>
    <row r="969" spans="4:6" x14ac:dyDescent="0.25">
      <c r="D969" s="5"/>
      <c r="E969" s="5"/>
      <c r="F969" s="5"/>
    </row>
    <row r="970" spans="4:6" x14ac:dyDescent="0.25">
      <c r="D970" s="5"/>
      <c r="E970" s="5"/>
      <c r="F970" s="5"/>
    </row>
    <row r="971" spans="4:6" x14ac:dyDescent="0.25">
      <c r="D971" s="5"/>
      <c r="E971" s="5"/>
      <c r="F971" s="5"/>
    </row>
    <row r="972" spans="4:6" x14ac:dyDescent="0.25">
      <c r="D972" s="5"/>
      <c r="E972" s="5"/>
      <c r="F972" s="5"/>
    </row>
    <row r="973" spans="4:6" x14ac:dyDescent="0.25">
      <c r="D973" s="5"/>
      <c r="E973" s="5"/>
      <c r="F973" s="5"/>
    </row>
    <row r="974" spans="4:6" x14ac:dyDescent="0.25">
      <c r="D974" s="5"/>
      <c r="E974" s="5"/>
      <c r="F974" s="5"/>
    </row>
    <row r="975" spans="4:6" x14ac:dyDescent="0.25">
      <c r="D975" s="5"/>
      <c r="E975" s="5"/>
      <c r="F975" s="5"/>
    </row>
    <row r="976" spans="4:6" x14ac:dyDescent="0.25">
      <c r="D976" s="5"/>
      <c r="E976" s="5"/>
      <c r="F976" s="5"/>
    </row>
    <row r="977" spans="4:6" x14ac:dyDescent="0.25">
      <c r="D977" s="5"/>
      <c r="E977" s="5"/>
      <c r="F977" s="5"/>
    </row>
    <row r="978" spans="4:6" x14ac:dyDescent="0.25">
      <c r="D978" s="5"/>
      <c r="E978" s="5"/>
      <c r="F978" s="5"/>
    </row>
    <row r="979" spans="4:6" x14ac:dyDescent="0.25">
      <c r="D979" s="5"/>
      <c r="E979" s="5"/>
      <c r="F979" s="5"/>
    </row>
    <row r="980" spans="4:6" x14ac:dyDescent="0.25">
      <c r="D980" s="5"/>
      <c r="E980" s="5"/>
      <c r="F980" s="5"/>
    </row>
    <row r="981" spans="4:6" x14ac:dyDescent="0.25">
      <c r="D981" s="5"/>
      <c r="E981" s="5"/>
      <c r="F981" s="5"/>
    </row>
    <row r="982" spans="4:6" x14ac:dyDescent="0.25">
      <c r="D982" s="5"/>
      <c r="E982" s="5"/>
      <c r="F982" s="5"/>
    </row>
    <row r="983" spans="4:6" x14ac:dyDescent="0.25">
      <c r="D983" s="5"/>
      <c r="E983" s="5"/>
      <c r="F983" s="5"/>
    </row>
    <row r="984" spans="4:6" x14ac:dyDescent="0.25">
      <c r="D984" s="5"/>
      <c r="E984" s="5"/>
      <c r="F984" s="5"/>
    </row>
    <row r="985" spans="4:6" x14ac:dyDescent="0.25">
      <c r="D985" s="5"/>
      <c r="E985" s="5"/>
      <c r="F985" s="5"/>
    </row>
    <row r="986" spans="4:6" x14ac:dyDescent="0.25">
      <c r="D986" s="5"/>
      <c r="E986" s="5"/>
      <c r="F986" s="5"/>
    </row>
    <row r="987" spans="4:6" x14ac:dyDescent="0.25">
      <c r="D987" s="5"/>
      <c r="E987" s="5"/>
      <c r="F987" s="5"/>
    </row>
    <row r="988" spans="4:6" x14ac:dyDescent="0.25">
      <c r="D988" s="5"/>
      <c r="E988" s="5"/>
      <c r="F988" s="5"/>
    </row>
    <row r="989" spans="4:6" x14ac:dyDescent="0.25">
      <c r="D989" s="5"/>
      <c r="E989" s="5"/>
      <c r="F989" s="5"/>
    </row>
    <row r="990" spans="4:6" x14ac:dyDescent="0.25">
      <c r="D990" s="5"/>
      <c r="E990" s="5"/>
      <c r="F990" s="5"/>
    </row>
    <row r="991" spans="4:6" x14ac:dyDescent="0.25">
      <c r="D991" s="5"/>
      <c r="E991" s="5"/>
      <c r="F991" s="5"/>
    </row>
    <row r="992" spans="4:6" x14ac:dyDescent="0.25">
      <c r="D992" s="5"/>
      <c r="E992" s="5"/>
      <c r="F992" s="5"/>
    </row>
    <row r="993" spans="4:6" x14ac:dyDescent="0.25">
      <c r="D993" s="5"/>
      <c r="E993" s="5"/>
      <c r="F993" s="5"/>
    </row>
    <row r="994" spans="4:6" x14ac:dyDescent="0.25">
      <c r="D994" s="5"/>
      <c r="E994" s="5"/>
      <c r="F994" s="5"/>
    </row>
    <row r="995" spans="4:6" x14ac:dyDescent="0.25">
      <c r="D995" s="5"/>
      <c r="E995" s="5"/>
      <c r="F995" s="5"/>
    </row>
    <row r="996" spans="4:6" x14ac:dyDescent="0.25">
      <c r="D996" s="5"/>
      <c r="E996" s="5"/>
      <c r="F996" s="5"/>
    </row>
    <row r="997" spans="4:6" x14ac:dyDescent="0.25">
      <c r="D997" s="5"/>
      <c r="E997" s="5"/>
      <c r="F997" s="5"/>
    </row>
    <row r="998" spans="4:6" x14ac:dyDescent="0.25">
      <c r="D998" s="5"/>
      <c r="E998" s="5"/>
      <c r="F998" s="5"/>
    </row>
    <row r="999" spans="4:6" x14ac:dyDescent="0.25">
      <c r="D999" s="5"/>
      <c r="E999" s="5"/>
      <c r="F999" s="5"/>
    </row>
    <row r="1000" spans="4:6" x14ac:dyDescent="0.25">
      <c r="D1000" s="5"/>
      <c r="E1000" s="5"/>
      <c r="F1000" s="5"/>
    </row>
    <row r="1001" spans="4:6" x14ac:dyDescent="0.25">
      <c r="D1001" s="5"/>
      <c r="E1001" s="5"/>
      <c r="F1001" s="5"/>
    </row>
    <row r="1002" spans="4:6" x14ac:dyDescent="0.25">
      <c r="D1002" s="5"/>
      <c r="E1002" s="5"/>
      <c r="F1002" s="5"/>
    </row>
    <row r="1003" spans="4:6" x14ac:dyDescent="0.25">
      <c r="D1003" s="5"/>
      <c r="E1003" s="5"/>
      <c r="F1003" s="5"/>
    </row>
    <row r="1004" spans="4:6" x14ac:dyDescent="0.25">
      <c r="D1004" s="5"/>
      <c r="E1004" s="5"/>
      <c r="F1004" s="5"/>
    </row>
    <row r="1005" spans="4:6" x14ac:dyDescent="0.25">
      <c r="D1005" s="5"/>
      <c r="E1005" s="5"/>
      <c r="F1005" s="5"/>
    </row>
    <row r="1006" spans="4:6" x14ac:dyDescent="0.25">
      <c r="D1006" s="5"/>
      <c r="E1006" s="5"/>
      <c r="F1006" s="5"/>
    </row>
    <row r="1007" spans="4:6" x14ac:dyDescent="0.25">
      <c r="D1007" s="5"/>
      <c r="E1007" s="5"/>
      <c r="F1007" s="5"/>
    </row>
    <row r="1008" spans="4:6" x14ac:dyDescent="0.25">
      <c r="D1008" s="5"/>
      <c r="E1008" s="5"/>
      <c r="F1008" s="5"/>
    </row>
    <row r="1009" spans="4:6" x14ac:dyDescent="0.25">
      <c r="D1009" s="5"/>
      <c r="E1009" s="5"/>
      <c r="F1009" s="5"/>
    </row>
    <row r="1010" spans="4:6" x14ac:dyDescent="0.25">
      <c r="D1010" s="5"/>
      <c r="E1010" s="5"/>
      <c r="F1010" s="5"/>
    </row>
    <row r="1011" spans="4:6" x14ac:dyDescent="0.25">
      <c r="D1011" s="5"/>
      <c r="E1011" s="5"/>
      <c r="F1011" s="5"/>
    </row>
    <row r="1012" spans="4:6" x14ac:dyDescent="0.25">
      <c r="D1012" s="5"/>
      <c r="E1012" s="5"/>
      <c r="F1012" s="5"/>
    </row>
    <row r="1013" spans="4:6" x14ac:dyDescent="0.25">
      <c r="D1013" s="5"/>
      <c r="E1013" s="5"/>
      <c r="F1013" s="5"/>
    </row>
    <row r="1014" spans="4:6" x14ac:dyDescent="0.25">
      <c r="D1014" s="5"/>
      <c r="E1014" s="5"/>
      <c r="F1014" s="5"/>
    </row>
    <row r="1015" spans="4:6" x14ac:dyDescent="0.25">
      <c r="D1015" s="5"/>
      <c r="E1015" s="5"/>
      <c r="F1015" s="5"/>
    </row>
    <row r="1016" spans="4:6" x14ac:dyDescent="0.25">
      <c r="D1016" s="5"/>
      <c r="E1016" s="5"/>
      <c r="F1016" s="5"/>
    </row>
    <row r="1017" spans="4:6" x14ac:dyDescent="0.25">
      <c r="D1017" s="5"/>
      <c r="E1017" s="5"/>
      <c r="F1017" s="5"/>
    </row>
    <row r="1018" spans="4:6" x14ac:dyDescent="0.25">
      <c r="D1018" s="5"/>
      <c r="E1018" s="5"/>
      <c r="F1018" s="5"/>
    </row>
    <row r="1019" spans="4:6" x14ac:dyDescent="0.25">
      <c r="D1019" s="5"/>
      <c r="E1019" s="5"/>
      <c r="F1019" s="5"/>
    </row>
    <row r="1020" spans="4:6" x14ac:dyDescent="0.25">
      <c r="D1020" s="5"/>
      <c r="E1020" s="5"/>
      <c r="F1020" s="5"/>
    </row>
    <row r="1021" spans="4:6" x14ac:dyDescent="0.25">
      <c r="D1021" s="5"/>
      <c r="E1021" s="5"/>
      <c r="F1021" s="5"/>
    </row>
    <row r="1022" spans="4:6" x14ac:dyDescent="0.25">
      <c r="D1022" s="5"/>
      <c r="E1022" s="5"/>
      <c r="F1022" s="5"/>
    </row>
    <row r="1023" spans="4:6" x14ac:dyDescent="0.25">
      <c r="D1023" s="5"/>
      <c r="E1023" s="5"/>
      <c r="F1023" s="5"/>
    </row>
    <row r="1024" spans="4:6" x14ac:dyDescent="0.25">
      <c r="D1024" s="5"/>
      <c r="E1024" s="5"/>
      <c r="F1024" s="5"/>
    </row>
    <row r="1025" spans="4:6" x14ac:dyDescent="0.25">
      <c r="D1025" s="5"/>
      <c r="E1025" s="5"/>
      <c r="F1025" s="5"/>
    </row>
    <row r="1026" spans="4:6" x14ac:dyDescent="0.25">
      <c r="D1026" s="5"/>
      <c r="E1026" s="5"/>
      <c r="F1026" s="5"/>
    </row>
    <row r="1027" spans="4:6" x14ac:dyDescent="0.25">
      <c r="D1027" s="5"/>
      <c r="E1027" s="5"/>
      <c r="F1027" s="5"/>
    </row>
    <row r="1028" spans="4:6" x14ac:dyDescent="0.25">
      <c r="D1028" s="5"/>
      <c r="E1028" s="5"/>
      <c r="F1028" s="5"/>
    </row>
    <row r="1029" spans="4:6" x14ac:dyDescent="0.25">
      <c r="D1029" s="5"/>
      <c r="E1029" s="5"/>
      <c r="F1029" s="5"/>
    </row>
    <row r="1030" spans="4:6" x14ac:dyDescent="0.25">
      <c r="D1030" s="5"/>
      <c r="E1030" s="5"/>
      <c r="F1030" s="5"/>
    </row>
    <row r="1031" spans="4:6" x14ac:dyDescent="0.25">
      <c r="D1031" s="5"/>
      <c r="E1031" s="5"/>
      <c r="F1031" s="5"/>
    </row>
    <row r="1032" spans="4:6" x14ac:dyDescent="0.25">
      <c r="D1032" s="5"/>
      <c r="E1032" s="5"/>
      <c r="F1032" s="5"/>
    </row>
    <row r="1033" spans="4:6" x14ac:dyDescent="0.25">
      <c r="D1033" s="5"/>
      <c r="E1033" s="5"/>
      <c r="F1033" s="5"/>
    </row>
    <row r="1034" spans="4:6" x14ac:dyDescent="0.25">
      <c r="D1034" s="5"/>
      <c r="E1034" s="5"/>
      <c r="F1034" s="5"/>
    </row>
    <row r="1035" spans="4:6" x14ac:dyDescent="0.25">
      <c r="D1035" s="5"/>
      <c r="E1035" s="5"/>
      <c r="F1035" s="5"/>
    </row>
    <row r="1036" spans="4:6" x14ac:dyDescent="0.25">
      <c r="D1036" s="5"/>
      <c r="E1036" s="5"/>
      <c r="F1036" s="5"/>
    </row>
    <row r="1037" spans="4:6" x14ac:dyDescent="0.25">
      <c r="D1037" s="5"/>
      <c r="E1037" s="5"/>
      <c r="F1037" s="5"/>
    </row>
    <row r="1038" spans="4:6" x14ac:dyDescent="0.25">
      <c r="D1038" s="5"/>
      <c r="E1038" s="5"/>
      <c r="F1038" s="5"/>
    </row>
    <row r="1039" spans="4:6" x14ac:dyDescent="0.25">
      <c r="D1039" s="5"/>
      <c r="E1039" s="5"/>
      <c r="F1039" s="5"/>
    </row>
    <row r="1040" spans="4:6" x14ac:dyDescent="0.25">
      <c r="D1040" s="5"/>
      <c r="E1040" s="5"/>
      <c r="F1040" s="5"/>
    </row>
    <row r="1041" spans="4:6" x14ac:dyDescent="0.25">
      <c r="D1041" s="5"/>
      <c r="E1041" s="5"/>
      <c r="F1041" s="5"/>
    </row>
    <row r="1042" spans="4:6" x14ac:dyDescent="0.25">
      <c r="D1042" s="5"/>
      <c r="E1042" s="5"/>
      <c r="F1042" s="5"/>
    </row>
    <row r="1043" spans="4:6" x14ac:dyDescent="0.25">
      <c r="D1043" s="5"/>
      <c r="E1043" s="5"/>
      <c r="F1043" s="5"/>
    </row>
    <row r="1044" spans="4:6" x14ac:dyDescent="0.25">
      <c r="D1044" s="5"/>
      <c r="E1044" s="5"/>
      <c r="F1044" s="5"/>
    </row>
    <row r="1045" spans="4:6" x14ac:dyDescent="0.25">
      <c r="D1045" s="5"/>
      <c r="E1045" s="5"/>
      <c r="F1045" s="5"/>
    </row>
    <row r="1046" spans="4:6" x14ac:dyDescent="0.25">
      <c r="D1046" s="5"/>
      <c r="E1046" s="5"/>
      <c r="F1046" s="5"/>
    </row>
    <row r="1047" spans="4:6" x14ac:dyDescent="0.25">
      <c r="D1047" s="5"/>
      <c r="E1047" s="5"/>
      <c r="F1047" s="5"/>
    </row>
    <row r="1048" spans="4:6" x14ac:dyDescent="0.25">
      <c r="D1048" s="5"/>
      <c r="E1048" s="5"/>
      <c r="F1048" s="5"/>
    </row>
    <row r="1049" spans="4:6" x14ac:dyDescent="0.25">
      <c r="D1049" s="5"/>
      <c r="E1049" s="5"/>
      <c r="F1049" s="5"/>
    </row>
    <row r="1050" spans="4:6" x14ac:dyDescent="0.25">
      <c r="D1050" s="5"/>
      <c r="E1050" s="5"/>
      <c r="F1050" s="5"/>
    </row>
    <row r="1051" spans="4:6" x14ac:dyDescent="0.25">
      <c r="D1051" s="5"/>
      <c r="E1051" s="5"/>
      <c r="F1051" s="5"/>
    </row>
    <row r="1052" spans="4:6" x14ac:dyDescent="0.25">
      <c r="D1052" s="5"/>
      <c r="E1052" s="5"/>
      <c r="F1052" s="5"/>
    </row>
    <row r="1053" spans="4:6" x14ac:dyDescent="0.25">
      <c r="D1053" s="5"/>
      <c r="E1053" s="5"/>
      <c r="F1053" s="5"/>
    </row>
    <row r="1054" spans="4:6" x14ac:dyDescent="0.25">
      <c r="D1054" s="5"/>
      <c r="E1054" s="5"/>
      <c r="F1054" s="5"/>
    </row>
    <row r="1055" spans="4:6" x14ac:dyDescent="0.25">
      <c r="D1055" s="5"/>
      <c r="E1055" s="5"/>
      <c r="F1055" s="5"/>
    </row>
    <row r="1056" spans="4:6" x14ac:dyDescent="0.25">
      <c r="D1056" s="5"/>
      <c r="E1056" s="5"/>
      <c r="F1056" s="5"/>
    </row>
    <row r="1057" spans="4:6" x14ac:dyDescent="0.25">
      <c r="D1057" s="5"/>
      <c r="E1057" s="5"/>
      <c r="F1057" s="5"/>
    </row>
    <row r="1058" spans="4:6" x14ac:dyDescent="0.25">
      <c r="D1058" s="5"/>
      <c r="E1058" s="5"/>
      <c r="F1058" s="5"/>
    </row>
    <row r="1059" spans="4:6" x14ac:dyDescent="0.25">
      <c r="D1059" s="5"/>
      <c r="E1059" s="5"/>
      <c r="F1059" s="5"/>
    </row>
    <row r="1060" spans="4:6" x14ac:dyDescent="0.25">
      <c r="D1060" s="5"/>
      <c r="E1060" s="5"/>
      <c r="F1060" s="5"/>
    </row>
    <row r="1061" spans="4:6" x14ac:dyDescent="0.25">
      <c r="D1061" s="5"/>
      <c r="E1061" s="5"/>
      <c r="F1061" s="5"/>
    </row>
    <row r="1062" spans="4:6" x14ac:dyDescent="0.25">
      <c r="D1062" s="5"/>
      <c r="E1062" s="5"/>
      <c r="F1062" s="5"/>
    </row>
    <row r="1063" spans="4:6" x14ac:dyDescent="0.25">
      <c r="D1063" s="5"/>
      <c r="E1063" s="5"/>
      <c r="F1063" s="5"/>
    </row>
    <row r="1064" spans="4:6" x14ac:dyDescent="0.25">
      <c r="D1064" s="5"/>
      <c r="E1064" s="5"/>
      <c r="F1064" s="5"/>
    </row>
    <row r="1065" spans="4:6" x14ac:dyDescent="0.25">
      <c r="D1065" s="5"/>
      <c r="E1065" s="5"/>
      <c r="F1065" s="5"/>
    </row>
    <row r="1066" spans="4:6" x14ac:dyDescent="0.25">
      <c r="D1066" s="5"/>
      <c r="E1066" s="5"/>
      <c r="F1066" s="5"/>
    </row>
    <row r="1067" spans="4:6" x14ac:dyDescent="0.25">
      <c r="D1067" s="5"/>
      <c r="E1067" s="5"/>
      <c r="F1067" s="5"/>
    </row>
    <row r="1068" spans="4:6" x14ac:dyDescent="0.25">
      <c r="D1068" s="5"/>
      <c r="E1068" s="5"/>
      <c r="F1068" s="5"/>
    </row>
    <row r="1069" spans="4:6" x14ac:dyDescent="0.25">
      <c r="D1069" s="5"/>
      <c r="E1069" s="5"/>
      <c r="F1069" s="5"/>
    </row>
    <row r="1070" spans="4:6" x14ac:dyDescent="0.25">
      <c r="D1070" s="5"/>
      <c r="E1070" s="5"/>
      <c r="F1070" s="5"/>
    </row>
    <row r="1071" spans="4:6" x14ac:dyDescent="0.25">
      <c r="D1071" s="5"/>
      <c r="E1071" s="5"/>
      <c r="F1071" s="5"/>
    </row>
    <row r="1072" spans="4:6" x14ac:dyDescent="0.25">
      <c r="D1072" s="5"/>
      <c r="E1072" s="5"/>
      <c r="F1072" s="5"/>
    </row>
    <row r="1073" spans="4:6" x14ac:dyDescent="0.25">
      <c r="D1073" s="5"/>
      <c r="E1073" s="5"/>
      <c r="F1073" s="5"/>
    </row>
    <row r="1074" spans="4:6" x14ac:dyDescent="0.25">
      <c r="D1074" s="5"/>
      <c r="E1074" s="5"/>
      <c r="F1074" s="5"/>
    </row>
    <row r="1075" spans="4:6" x14ac:dyDescent="0.25">
      <c r="D1075" s="5"/>
      <c r="E1075" s="5"/>
      <c r="F1075" s="5"/>
    </row>
    <row r="1076" spans="4:6" x14ac:dyDescent="0.25">
      <c r="D1076" s="5"/>
      <c r="E1076" s="5"/>
      <c r="F1076" s="5"/>
    </row>
    <row r="1077" spans="4:6" x14ac:dyDescent="0.25">
      <c r="D1077" s="5"/>
      <c r="E1077" s="5"/>
      <c r="F1077" s="5"/>
    </row>
    <row r="1078" spans="4:6" x14ac:dyDescent="0.25">
      <c r="D1078" s="5"/>
      <c r="E1078" s="5"/>
      <c r="F1078" s="5"/>
    </row>
    <row r="1079" spans="4:6" x14ac:dyDescent="0.25">
      <c r="D1079" s="5"/>
      <c r="E1079" s="5"/>
      <c r="F1079" s="5"/>
    </row>
    <row r="1080" spans="4:6" x14ac:dyDescent="0.25">
      <c r="D1080" s="5"/>
      <c r="E1080" s="5"/>
      <c r="F1080" s="5"/>
    </row>
    <row r="1081" spans="4:6" x14ac:dyDescent="0.25">
      <c r="D1081" s="5"/>
      <c r="E1081" s="5"/>
      <c r="F1081" s="5"/>
    </row>
    <row r="1082" spans="4:6" x14ac:dyDescent="0.25">
      <c r="D1082" s="5"/>
      <c r="E1082" s="5"/>
      <c r="F1082" s="5"/>
    </row>
    <row r="1083" spans="4:6" x14ac:dyDescent="0.25">
      <c r="D1083" s="5"/>
      <c r="E1083" s="5"/>
      <c r="F1083" s="5"/>
    </row>
    <row r="1084" spans="4:6" x14ac:dyDescent="0.25">
      <c r="D1084" s="5"/>
      <c r="E1084" s="5"/>
      <c r="F1084" s="5"/>
    </row>
    <row r="1085" spans="4:6" x14ac:dyDescent="0.25">
      <c r="D1085" s="5"/>
      <c r="E1085" s="5"/>
      <c r="F1085" s="5"/>
    </row>
    <row r="1086" spans="4:6" x14ac:dyDescent="0.25">
      <c r="D1086" s="5"/>
      <c r="E1086" s="5"/>
      <c r="F1086" s="5"/>
    </row>
    <row r="1087" spans="4:6" x14ac:dyDescent="0.25">
      <c r="D1087" s="5"/>
      <c r="E1087" s="5"/>
      <c r="F1087" s="5"/>
    </row>
    <row r="1088" spans="4:6" x14ac:dyDescent="0.25">
      <c r="D1088" s="5"/>
      <c r="E1088" s="5"/>
      <c r="F1088" s="5"/>
    </row>
    <row r="1089" spans="4:6" x14ac:dyDescent="0.25">
      <c r="D1089" s="5"/>
      <c r="E1089" s="5"/>
      <c r="F1089" s="5"/>
    </row>
    <row r="1090" spans="4:6" x14ac:dyDescent="0.25">
      <c r="D1090" s="5"/>
      <c r="E1090" s="5"/>
      <c r="F1090" s="5"/>
    </row>
    <row r="1091" spans="4:6" x14ac:dyDescent="0.25">
      <c r="D1091" s="5"/>
      <c r="E1091" s="5"/>
      <c r="F1091" s="5"/>
    </row>
    <row r="1092" spans="4:6" x14ac:dyDescent="0.25">
      <c r="D1092" s="5"/>
      <c r="E1092" s="5"/>
      <c r="F1092" s="5"/>
    </row>
    <row r="1093" spans="4:6" x14ac:dyDescent="0.25">
      <c r="D1093" s="5"/>
      <c r="E1093" s="5"/>
      <c r="F1093" s="5"/>
    </row>
    <row r="1094" spans="4:6" x14ac:dyDescent="0.25">
      <c r="D1094" s="5"/>
      <c r="E1094" s="5"/>
      <c r="F1094" s="5"/>
    </row>
    <row r="1095" spans="4:6" x14ac:dyDescent="0.25">
      <c r="D1095" s="5"/>
      <c r="E1095" s="5"/>
      <c r="F1095" s="5"/>
    </row>
    <row r="1096" spans="4:6" x14ac:dyDescent="0.25">
      <c r="D1096" s="5"/>
      <c r="E1096" s="5"/>
      <c r="F1096" s="5"/>
    </row>
    <row r="1097" spans="4:6" x14ac:dyDescent="0.25">
      <c r="D1097" s="5"/>
      <c r="E1097" s="5"/>
      <c r="F1097" s="5"/>
    </row>
    <row r="1098" spans="4:6" x14ac:dyDescent="0.25">
      <c r="D1098" s="5"/>
      <c r="E1098" s="5"/>
      <c r="F1098" s="5"/>
    </row>
    <row r="1099" spans="4:6" x14ac:dyDescent="0.25">
      <c r="D1099" s="5"/>
      <c r="E1099" s="5"/>
      <c r="F1099" s="5"/>
    </row>
    <row r="1100" spans="4:6" x14ac:dyDescent="0.25">
      <c r="D1100" s="5"/>
      <c r="E1100" s="5"/>
      <c r="F1100" s="5"/>
    </row>
    <row r="1101" spans="4:6" x14ac:dyDescent="0.25">
      <c r="D1101" s="5"/>
      <c r="E1101" s="5"/>
      <c r="F1101" s="5"/>
    </row>
    <row r="1102" spans="4:6" x14ac:dyDescent="0.25">
      <c r="D1102" s="5"/>
      <c r="E1102" s="5"/>
      <c r="F1102" s="5"/>
    </row>
    <row r="1103" spans="4:6" x14ac:dyDescent="0.25">
      <c r="D1103" s="5"/>
      <c r="E1103" s="5"/>
      <c r="F1103" s="5"/>
    </row>
    <row r="1104" spans="4:6" x14ac:dyDescent="0.25">
      <c r="D1104" s="5"/>
      <c r="E1104" s="5"/>
      <c r="F1104" s="5"/>
    </row>
    <row r="1105" spans="4:6" x14ac:dyDescent="0.25">
      <c r="D1105" s="5"/>
      <c r="E1105" s="5"/>
      <c r="F1105" s="5"/>
    </row>
    <row r="1106" spans="4:6" x14ac:dyDescent="0.25">
      <c r="D1106" s="5"/>
      <c r="E1106" s="5"/>
      <c r="F1106" s="5"/>
    </row>
    <row r="1107" spans="4:6" x14ac:dyDescent="0.25">
      <c r="D1107" s="5"/>
      <c r="E1107" s="5"/>
      <c r="F1107" s="5"/>
    </row>
    <row r="1108" spans="4:6" x14ac:dyDescent="0.25">
      <c r="D1108" s="5"/>
      <c r="E1108" s="5"/>
      <c r="F1108" s="5"/>
    </row>
    <row r="1109" spans="4:6" x14ac:dyDescent="0.25">
      <c r="D1109" s="5"/>
      <c r="E1109" s="5"/>
      <c r="F1109" s="5"/>
    </row>
    <row r="1110" spans="4:6" x14ac:dyDescent="0.25">
      <c r="D1110" s="5"/>
      <c r="E1110" s="5"/>
      <c r="F1110" s="5"/>
    </row>
    <row r="1111" spans="4:6" x14ac:dyDescent="0.25">
      <c r="D1111" s="5"/>
      <c r="E1111" s="5"/>
      <c r="F1111" s="5"/>
    </row>
    <row r="1112" spans="4:6" x14ac:dyDescent="0.25">
      <c r="D1112" s="5"/>
      <c r="E1112" s="5"/>
      <c r="F1112" s="5"/>
    </row>
    <row r="1113" spans="4:6" x14ac:dyDescent="0.25">
      <c r="D1113" s="5"/>
      <c r="E1113" s="5"/>
      <c r="F1113" s="5"/>
    </row>
    <row r="1114" spans="4:6" x14ac:dyDescent="0.25">
      <c r="D1114" s="5"/>
      <c r="E1114" s="5"/>
      <c r="F1114" s="5"/>
    </row>
    <row r="1115" spans="4:6" x14ac:dyDescent="0.25">
      <c r="D1115" s="5"/>
      <c r="E1115" s="5"/>
      <c r="F1115" s="5"/>
    </row>
    <row r="1116" spans="4:6" x14ac:dyDescent="0.25">
      <c r="D1116" s="5"/>
      <c r="E1116" s="5"/>
      <c r="F1116" s="5"/>
    </row>
    <row r="1117" spans="4:6" x14ac:dyDescent="0.25">
      <c r="D1117" s="5"/>
      <c r="E1117" s="5"/>
      <c r="F1117" s="5"/>
    </row>
    <row r="1118" spans="4:6" x14ac:dyDescent="0.25">
      <c r="D1118" s="5"/>
      <c r="E1118" s="5"/>
      <c r="F1118" s="5"/>
    </row>
    <row r="1119" spans="4:6" x14ac:dyDescent="0.25">
      <c r="D1119" s="5"/>
      <c r="E1119" s="5"/>
      <c r="F1119" s="5"/>
    </row>
    <row r="1120" spans="4:6" x14ac:dyDescent="0.25">
      <c r="D1120" s="5"/>
      <c r="E1120" s="5"/>
      <c r="F1120" s="5"/>
    </row>
    <row r="1121" spans="4:6" x14ac:dyDescent="0.25">
      <c r="D1121" s="5"/>
      <c r="E1121" s="5"/>
      <c r="F1121" s="5"/>
    </row>
    <row r="1122" spans="4:6" x14ac:dyDescent="0.25">
      <c r="D1122" s="5"/>
      <c r="E1122" s="5"/>
      <c r="F1122" s="5"/>
    </row>
    <row r="1123" spans="4:6" x14ac:dyDescent="0.25">
      <c r="D1123" s="5"/>
      <c r="E1123" s="5"/>
      <c r="F1123" s="5"/>
    </row>
    <row r="1124" spans="4:6" x14ac:dyDescent="0.25">
      <c r="D1124" s="5"/>
      <c r="E1124" s="5"/>
      <c r="F1124" s="5"/>
    </row>
    <row r="1125" spans="4:6" x14ac:dyDescent="0.25">
      <c r="D1125" s="5"/>
      <c r="E1125" s="5"/>
      <c r="F1125" s="5"/>
    </row>
    <row r="1126" spans="4:6" x14ac:dyDescent="0.25">
      <c r="D1126" s="5"/>
      <c r="E1126" s="5"/>
      <c r="F1126" s="5"/>
    </row>
    <row r="1127" spans="4:6" x14ac:dyDescent="0.25">
      <c r="D1127" s="5"/>
      <c r="E1127" s="5"/>
      <c r="F1127" s="5"/>
    </row>
    <row r="1128" spans="4:6" x14ac:dyDescent="0.25">
      <c r="D1128" s="5"/>
      <c r="E1128" s="5"/>
      <c r="F1128" s="5"/>
    </row>
    <row r="1129" spans="4:6" x14ac:dyDescent="0.25">
      <c r="D1129" s="5"/>
      <c r="E1129" s="5"/>
      <c r="F1129" s="5"/>
    </row>
    <row r="1130" spans="4:6" x14ac:dyDescent="0.25">
      <c r="D1130" s="5"/>
      <c r="E1130" s="5"/>
      <c r="F1130" s="5"/>
    </row>
    <row r="1131" spans="4:6" x14ac:dyDescent="0.25">
      <c r="D1131" s="5"/>
      <c r="E1131" s="5"/>
      <c r="F1131" s="5"/>
    </row>
    <row r="1132" spans="4:6" x14ac:dyDescent="0.25">
      <c r="D1132" s="5"/>
      <c r="E1132" s="5"/>
      <c r="F1132" s="5"/>
    </row>
    <row r="1133" spans="4:6" x14ac:dyDescent="0.25">
      <c r="D1133" s="5"/>
      <c r="E1133" s="5"/>
      <c r="F1133" s="5"/>
    </row>
    <row r="1134" spans="4:6" x14ac:dyDescent="0.25">
      <c r="D1134" s="5"/>
      <c r="E1134" s="5"/>
      <c r="F1134" s="5"/>
    </row>
    <row r="1135" spans="4:6" x14ac:dyDescent="0.25">
      <c r="D1135" s="5"/>
      <c r="E1135" s="5"/>
      <c r="F1135" s="5"/>
    </row>
    <row r="1136" spans="4:6" x14ac:dyDescent="0.25">
      <c r="D1136" s="5"/>
      <c r="E1136" s="5"/>
      <c r="F1136" s="5"/>
    </row>
    <row r="1137" spans="4:6" x14ac:dyDescent="0.25">
      <c r="D1137" s="5"/>
      <c r="E1137" s="5"/>
      <c r="F1137" s="5"/>
    </row>
    <row r="1138" spans="4:6" x14ac:dyDescent="0.25">
      <c r="D1138" s="5"/>
      <c r="E1138" s="5"/>
      <c r="F1138" s="5"/>
    </row>
    <row r="1139" spans="4:6" x14ac:dyDescent="0.25">
      <c r="D1139" s="5"/>
      <c r="E1139" s="5"/>
      <c r="F1139" s="5"/>
    </row>
    <row r="1140" spans="4:6" x14ac:dyDescent="0.25">
      <c r="D1140" s="5"/>
      <c r="E1140" s="5"/>
      <c r="F1140" s="5"/>
    </row>
    <row r="1141" spans="4:6" x14ac:dyDescent="0.25">
      <c r="D1141" s="5"/>
      <c r="E1141" s="5"/>
      <c r="F1141" s="5"/>
    </row>
    <row r="1142" spans="4:6" x14ac:dyDescent="0.25">
      <c r="D1142" s="5"/>
      <c r="E1142" s="5"/>
      <c r="F1142" s="5"/>
    </row>
    <row r="1143" spans="4:6" x14ac:dyDescent="0.25">
      <c r="D1143" s="5"/>
      <c r="E1143" s="5"/>
      <c r="F1143" s="5"/>
    </row>
    <row r="1144" spans="4:6" x14ac:dyDescent="0.25">
      <c r="D1144" s="5"/>
      <c r="E1144" s="5"/>
      <c r="F1144" s="5"/>
    </row>
    <row r="1145" spans="4:6" x14ac:dyDescent="0.25">
      <c r="D1145" s="5"/>
      <c r="E1145" s="5"/>
      <c r="F1145" s="5"/>
    </row>
    <row r="1146" spans="4:6" x14ac:dyDescent="0.25">
      <c r="D1146" s="5"/>
      <c r="E1146" s="5"/>
      <c r="F1146" s="5"/>
    </row>
    <row r="1147" spans="4:6" x14ac:dyDescent="0.25">
      <c r="D1147" s="5"/>
      <c r="E1147" s="5"/>
      <c r="F1147" s="5"/>
    </row>
    <row r="1148" spans="4:6" x14ac:dyDescent="0.25">
      <c r="D1148" s="5"/>
      <c r="E1148" s="5"/>
      <c r="F1148" s="5"/>
    </row>
    <row r="1149" spans="4:6" x14ac:dyDescent="0.25">
      <c r="D1149" s="5"/>
      <c r="E1149" s="5"/>
      <c r="F1149" s="5"/>
    </row>
    <row r="1150" spans="4:6" x14ac:dyDescent="0.25">
      <c r="D1150" s="5"/>
      <c r="E1150" s="5"/>
      <c r="F1150" s="5"/>
    </row>
    <row r="1151" spans="4:6" x14ac:dyDescent="0.25">
      <c r="D1151" s="5"/>
      <c r="E1151" s="5"/>
      <c r="F1151" s="5"/>
    </row>
    <row r="1152" spans="4:6" x14ac:dyDescent="0.25">
      <c r="D1152" s="5"/>
      <c r="E1152" s="5"/>
      <c r="F1152" s="5"/>
    </row>
    <row r="1153" spans="4:6" x14ac:dyDescent="0.25">
      <c r="D1153" s="5"/>
      <c r="E1153" s="5"/>
      <c r="F1153" s="5"/>
    </row>
    <row r="1154" spans="4:6" x14ac:dyDescent="0.25">
      <c r="D1154" s="5"/>
      <c r="E1154" s="5"/>
      <c r="F1154" s="5"/>
    </row>
    <row r="1155" spans="4:6" x14ac:dyDescent="0.25">
      <c r="D1155" s="5"/>
      <c r="E1155" s="5"/>
      <c r="F1155" s="5"/>
    </row>
    <row r="1156" spans="4:6" x14ac:dyDescent="0.25">
      <c r="D1156" s="5"/>
      <c r="E1156" s="5"/>
      <c r="F1156" s="5"/>
    </row>
    <row r="1157" spans="4:6" x14ac:dyDescent="0.25">
      <c r="D1157" s="5"/>
      <c r="E1157" s="5"/>
      <c r="F1157" s="5"/>
    </row>
    <row r="1158" spans="4:6" x14ac:dyDescent="0.25">
      <c r="D1158" s="5"/>
      <c r="E1158" s="5"/>
      <c r="F1158" s="5"/>
    </row>
    <row r="1159" spans="4:6" x14ac:dyDescent="0.25">
      <c r="D1159" s="5"/>
      <c r="E1159" s="5"/>
      <c r="F1159" s="5"/>
    </row>
    <row r="1160" spans="4:6" x14ac:dyDescent="0.25">
      <c r="D1160" s="5"/>
      <c r="E1160" s="5"/>
      <c r="F1160" s="5"/>
    </row>
    <row r="1161" spans="4:6" x14ac:dyDescent="0.25">
      <c r="D1161" s="5"/>
      <c r="E1161" s="5"/>
      <c r="F1161" s="5"/>
    </row>
    <row r="1162" spans="4:6" x14ac:dyDescent="0.25">
      <c r="D1162" s="5"/>
      <c r="E1162" s="5"/>
      <c r="F1162" s="5"/>
    </row>
    <row r="1163" spans="4:6" x14ac:dyDescent="0.25">
      <c r="D1163" s="5"/>
      <c r="E1163" s="5"/>
      <c r="F1163" s="5"/>
    </row>
    <row r="1164" spans="4:6" x14ac:dyDescent="0.25">
      <c r="D1164" s="5"/>
      <c r="E1164" s="5"/>
      <c r="F1164" s="5"/>
    </row>
    <row r="1165" spans="4:6" x14ac:dyDescent="0.25">
      <c r="D1165" s="5"/>
      <c r="E1165" s="5"/>
      <c r="F1165" s="5"/>
    </row>
    <row r="1166" spans="4:6" x14ac:dyDescent="0.25">
      <c r="D1166" s="5"/>
      <c r="E1166" s="5"/>
      <c r="F1166" s="5"/>
    </row>
    <row r="1167" spans="4:6" x14ac:dyDescent="0.25">
      <c r="D1167" s="5"/>
      <c r="E1167" s="5"/>
      <c r="F1167" s="5"/>
    </row>
    <row r="1168" spans="4:6" x14ac:dyDescent="0.25">
      <c r="D1168" s="5"/>
      <c r="E1168" s="5"/>
      <c r="F1168" s="5"/>
    </row>
    <row r="1169" spans="4:6" x14ac:dyDescent="0.25">
      <c r="D1169" s="5"/>
      <c r="E1169" s="5"/>
      <c r="F1169" s="5"/>
    </row>
    <row r="1170" spans="4:6" x14ac:dyDescent="0.25">
      <c r="D1170" s="5"/>
      <c r="E1170" s="5"/>
      <c r="F1170" s="5"/>
    </row>
    <row r="1171" spans="4:6" x14ac:dyDescent="0.25">
      <c r="D1171" s="5"/>
      <c r="E1171" s="5"/>
      <c r="F1171" s="5"/>
    </row>
    <row r="1172" spans="4:6" x14ac:dyDescent="0.25">
      <c r="D1172" s="5"/>
      <c r="E1172" s="5"/>
      <c r="F1172" s="5"/>
    </row>
    <row r="1173" spans="4:6" x14ac:dyDescent="0.25">
      <c r="D1173" s="5"/>
      <c r="E1173" s="5"/>
      <c r="F1173" s="5"/>
    </row>
    <row r="1174" spans="4:6" x14ac:dyDescent="0.25">
      <c r="D1174" s="5"/>
      <c r="E1174" s="5"/>
      <c r="F1174" s="5"/>
    </row>
    <row r="1175" spans="4:6" x14ac:dyDescent="0.25">
      <c r="D1175" s="5"/>
      <c r="E1175" s="5"/>
      <c r="F1175" s="5"/>
    </row>
    <row r="1176" spans="4:6" x14ac:dyDescent="0.25">
      <c r="D1176" s="5"/>
      <c r="E1176" s="5"/>
      <c r="F1176" s="5"/>
    </row>
    <row r="1177" spans="4:6" x14ac:dyDescent="0.25">
      <c r="D1177" s="5"/>
      <c r="E1177" s="5"/>
      <c r="F1177" s="5"/>
    </row>
    <row r="1178" spans="4:6" x14ac:dyDescent="0.25">
      <c r="D1178" s="5"/>
      <c r="E1178" s="5"/>
      <c r="F1178" s="5"/>
    </row>
    <row r="1179" spans="4:6" x14ac:dyDescent="0.25">
      <c r="D1179" s="5"/>
      <c r="E1179" s="5"/>
      <c r="F1179" s="5"/>
    </row>
    <row r="1180" spans="4:6" x14ac:dyDescent="0.25">
      <c r="D1180" s="5"/>
      <c r="E1180" s="5"/>
      <c r="F1180" s="5"/>
    </row>
    <row r="1181" spans="4:6" x14ac:dyDescent="0.25">
      <c r="D1181" s="5"/>
      <c r="E1181" s="5"/>
      <c r="F1181" s="5"/>
    </row>
    <row r="1182" spans="4:6" x14ac:dyDescent="0.25">
      <c r="D1182" s="5"/>
      <c r="E1182" s="5"/>
      <c r="F1182" s="5"/>
    </row>
    <row r="1183" spans="4:6" x14ac:dyDescent="0.25">
      <c r="D1183" s="5"/>
      <c r="E1183" s="5"/>
      <c r="F1183" s="5"/>
    </row>
    <row r="1184" spans="4:6" x14ac:dyDescent="0.25">
      <c r="D1184" s="5"/>
      <c r="E1184" s="5"/>
      <c r="F1184" s="5"/>
    </row>
    <row r="1185" spans="4:6" x14ac:dyDescent="0.25">
      <c r="D1185" s="5"/>
      <c r="E1185" s="5"/>
      <c r="F1185" s="5"/>
    </row>
    <row r="1186" spans="4:6" x14ac:dyDescent="0.25">
      <c r="D1186" s="5"/>
      <c r="E1186" s="5"/>
      <c r="F1186" s="5"/>
    </row>
    <row r="1187" spans="4:6" x14ac:dyDescent="0.25">
      <c r="D1187" s="5"/>
      <c r="E1187" s="5"/>
      <c r="F1187" s="5"/>
    </row>
    <row r="1188" spans="4:6" x14ac:dyDescent="0.25">
      <c r="D1188" s="5"/>
      <c r="E1188" s="5"/>
      <c r="F1188" s="5"/>
    </row>
    <row r="1189" spans="4:6" x14ac:dyDescent="0.25">
      <c r="D1189" s="5"/>
      <c r="E1189" s="5"/>
      <c r="F1189" s="5"/>
    </row>
    <row r="1190" spans="4:6" x14ac:dyDescent="0.25">
      <c r="D1190" s="5"/>
      <c r="E1190" s="5"/>
      <c r="F1190" s="5"/>
    </row>
    <row r="1191" spans="4:6" x14ac:dyDescent="0.25">
      <c r="D1191" s="5"/>
      <c r="E1191" s="5"/>
      <c r="F1191" s="5"/>
    </row>
    <row r="1192" spans="4:6" x14ac:dyDescent="0.25">
      <c r="D1192" s="5"/>
      <c r="E1192" s="5"/>
      <c r="F1192" s="5"/>
    </row>
    <row r="1193" spans="4:6" x14ac:dyDescent="0.25">
      <c r="D1193" s="5"/>
      <c r="E1193" s="5"/>
      <c r="F1193" s="5"/>
    </row>
    <row r="1194" spans="4:6" x14ac:dyDescent="0.25">
      <c r="D1194" s="5"/>
      <c r="E1194" s="5"/>
      <c r="F1194" s="5"/>
    </row>
    <row r="1195" spans="4:6" x14ac:dyDescent="0.25">
      <c r="D1195" s="5"/>
      <c r="E1195" s="5"/>
      <c r="F1195" s="5"/>
    </row>
    <row r="1196" spans="4:6" x14ac:dyDescent="0.25">
      <c r="D1196" s="5"/>
      <c r="E1196" s="5"/>
      <c r="F1196" s="5"/>
    </row>
    <row r="1197" spans="4:6" x14ac:dyDescent="0.25">
      <c r="D1197" s="5"/>
      <c r="E1197" s="5"/>
      <c r="F1197" s="5"/>
    </row>
    <row r="1198" spans="4:6" x14ac:dyDescent="0.25">
      <c r="D1198" s="5"/>
      <c r="E1198" s="5"/>
      <c r="F1198" s="5"/>
    </row>
    <row r="1199" spans="4:6" x14ac:dyDescent="0.25">
      <c r="D1199" s="5"/>
      <c r="E1199" s="5"/>
      <c r="F1199" s="5"/>
    </row>
    <row r="1200" spans="4:6" x14ac:dyDescent="0.25">
      <c r="D1200" s="5"/>
      <c r="E1200" s="5"/>
      <c r="F1200" s="5"/>
    </row>
    <row r="1201" spans="4:6" x14ac:dyDescent="0.25">
      <c r="D1201" s="5"/>
      <c r="E1201" s="5"/>
      <c r="F1201" s="5"/>
    </row>
    <row r="1202" spans="4:6" x14ac:dyDescent="0.25">
      <c r="D1202" s="5"/>
      <c r="E1202" s="5"/>
      <c r="F1202" s="5"/>
    </row>
    <row r="1203" spans="4:6" x14ac:dyDescent="0.25">
      <c r="D1203" s="5"/>
      <c r="E1203" s="5"/>
      <c r="F1203" s="5"/>
    </row>
    <row r="1204" spans="4:6" x14ac:dyDescent="0.25">
      <c r="D1204" s="5"/>
      <c r="E1204" s="5"/>
      <c r="F1204" s="5"/>
    </row>
    <row r="1205" spans="4:6" x14ac:dyDescent="0.25">
      <c r="D1205" s="5"/>
      <c r="E1205" s="5"/>
      <c r="F1205" s="5"/>
    </row>
    <row r="1206" spans="4:6" x14ac:dyDescent="0.25">
      <c r="D1206" s="5"/>
      <c r="E1206" s="5"/>
      <c r="F1206" s="5"/>
    </row>
    <row r="1207" spans="4:6" x14ac:dyDescent="0.25">
      <c r="D1207" s="5"/>
      <c r="E1207" s="5"/>
      <c r="F1207" s="5"/>
    </row>
    <row r="1208" spans="4:6" x14ac:dyDescent="0.25">
      <c r="D1208" s="5"/>
      <c r="E1208" s="5"/>
      <c r="F1208" s="5"/>
    </row>
    <row r="1209" spans="4:6" x14ac:dyDescent="0.25">
      <c r="D1209" s="5"/>
      <c r="E1209" s="5"/>
      <c r="F1209" s="5"/>
    </row>
    <row r="1210" spans="4:6" x14ac:dyDescent="0.25">
      <c r="D1210" s="5"/>
      <c r="E1210" s="5"/>
      <c r="F1210" s="5"/>
    </row>
    <row r="1211" spans="4:6" x14ac:dyDescent="0.25">
      <c r="D1211" s="5"/>
      <c r="E1211" s="5"/>
      <c r="F1211" s="5"/>
    </row>
    <row r="1212" spans="4:6" x14ac:dyDescent="0.25">
      <c r="D1212" s="5"/>
      <c r="E1212" s="5"/>
      <c r="F1212" s="5"/>
    </row>
    <row r="1213" spans="4:6" x14ac:dyDescent="0.25">
      <c r="D1213" s="5"/>
      <c r="E1213" s="5"/>
      <c r="F1213" s="5"/>
    </row>
    <row r="1214" spans="4:6" x14ac:dyDescent="0.25">
      <c r="D1214" s="5"/>
      <c r="E1214" s="5"/>
      <c r="F1214" s="5"/>
    </row>
    <row r="1215" spans="4:6" x14ac:dyDescent="0.25">
      <c r="D1215" s="5"/>
      <c r="E1215" s="5"/>
      <c r="F1215" s="5"/>
    </row>
    <row r="1216" spans="4:6" x14ac:dyDescent="0.25">
      <c r="D1216" s="5"/>
      <c r="E1216" s="5"/>
      <c r="F1216" s="5"/>
    </row>
    <row r="1217" spans="4:6" x14ac:dyDescent="0.25">
      <c r="D1217" s="5"/>
      <c r="E1217" s="5"/>
      <c r="F1217" s="5"/>
    </row>
    <row r="1218" spans="4:6" x14ac:dyDescent="0.25">
      <c r="D1218" s="5"/>
      <c r="E1218" s="5"/>
      <c r="F1218" s="5"/>
    </row>
    <row r="1219" spans="4:6" x14ac:dyDescent="0.25">
      <c r="D1219" s="5"/>
      <c r="E1219" s="5"/>
      <c r="F1219" s="5"/>
    </row>
    <row r="1220" spans="4:6" x14ac:dyDescent="0.25">
      <c r="D1220" s="5"/>
      <c r="E1220" s="5"/>
      <c r="F1220" s="5"/>
    </row>
    <row r="1221" spans="4:6" x14ac:dyDescent="0.25">
      <c r="D1221" s="5"/>
      <c r="E1221" s="5"/>
      <c r="F1221" s="5"/>
    </row>
    <row r="1222" spans="4:6" x14ac:dyDescent="0.25">
      <c r="D1222" s="5"/>
      <c r="E1222" s="5"/>
      <c r="F1222" s="5"/>
    </row>
    <row r="1223" spans="4:6" x14ac:dyDescent="0.25">
      <c r="D1223" s="5"/>
      <c r="E1223" s="5"/>
      <c r="F1223" s="5"/>
    </row>
    <row r="1224" spans="4:6" x14ac:dyDescent="0.25">
      <c r="D1224" s="5"/>
      <c r="E1224" s="5"/>
      <c r="F1224" s="5"/>
    </row>
    <row r="1225" spans="4:6" x14ac:dyDescent="0.25">
      <c r="D1225" s="5"/>
      <c r="E1225" s="5"/>
      <c r="F1225" s="5"/>
    </row>
    <row r="1226" spans="4:6" x14ac:dyDescent="0.25">
      <c r="D1226" s="5"/>
      <c r="E1226" s="5"/>
      <c r="F1226" s="5"/>
    </row>
    <row r="1227" spans="4:6" x14ac:dyDescent="0.25">
      <c r="D1227" s="5"/>
      <c r="E1227" s="5"/>
      <c r="F1227" s="5"/>
    </row>
    <row r="1228" spans="4:6" x14ac:dyDescent="0.25">
      <c r="D1228" s="5"/>
      <c r="E1228" s="5"/>
      <c r="F1228" s="5"/>
    </row>
    <row r="1229" spans="4:6" x14ac:dyDescent="0.25">
      <c r="D1229" s="5"/>
      <c r="E1229" s="5"/>
      <c r="F1229" s="5"/>
    </row>
    <row r="1230" spans="4:6" x14ac:dyDescent="0.25">
      <c r="D1230" s="5"/>
      <c r="E1230" s="5"/>
      <c r="F1230" s="5"/>
    </row>
    <row r="1231" spans="4:6" x14ac:dyDescent="0.25">
      <c r="D1231" s="5"/>
      <c r="E1231" s="5"/>
      <c r="F1231" s="5"/>
    </row>
    <row r="1232" spans="4:6" x14ac:dyDescent="0.25">
      <c r="D1232" s="5"/>
      <c r="E1232" s="5"/>
      <c r="F1232" s="5"/>
    </row>
    <row r="1233" spans="4:6" x14ac:dyDescent="0.25">
      <c r="D1233" s="5"/>
      <c r="E1233" s="5"/>
      <c r="F1233" s="5"/>
    </row>
    <row r="1234" spans="4:6" x14ac:dyDescent="0.25">
      <c r="D1234" s="5"/>
      <c r="E1234" s="5"/>
      <c r="F1234" s="5"/>
    </row>
    <row r="1235" spans="4:6" x14ac:dyDescent="0.25">
      <c r="D1235" s="5"/>
      <c r="E1235" s="5"/>
      <c r="F1235" s="5"/>
    </row>
    <row r="1236" spans="4:6" x14ac:dyDescent="0.25">
      <c r="D1236" s="5"/>
      <c r="E1236" s="5"/>
      <c r="F1236" s="5"/>
    </row>
    <row r="1237" spans="4:6" x14ac:dyDescent="0.25">
      <c r="D1237" s="5"/>
      <c r="E1237" s="5"/>
      <c r="F1237" s="5"/>
    </row>
    <row r="1238" spans="4:6" x14ac:dyDescent="0.25">
      <c r="D1238" s="5"/>
      <c r="E1238" s="5"/>
      <c r="F1238" s="5"/>
    </row>
    <row r="1239" spans="4:6" x14ac:dyDescent="0.25">
      <c r="D1239" s="5"/>
      <c r="E1239" s="5"/>
      <c r="F1239" s="5"/>
    </row>
    <row r="1240" spans="4:6" x14ac:dyDescent="0.25">
      <c r="D1240" s="5"/>
      <c r="E1240" s="5"/>
      <c r="F1240" s="5"/>
    </row>
    <row r="1241" spans="4:6" x14ac:dyDescent="0.25">
      <c r="D1241" s="5"/>
      <c r="E1241" s="5"/>
      <c r="F1241" s="5"/>
    </row>
    <row r="1242" spans="4:6" x14ac:dyDescent="0.25">
      <c r="D1242" s="5"/>
      <c r="E1242" s="5"/>
      <c r="F1242" s="5"/>
    </row>
    <row r="1243" spans="4:6" x14ac:dyDescent="0.25">
      <c r="D1243" s="5"/>
      <c r="E1243" s="5"/>
      <c r="F1243" s="5"/>
    </row>
    <row r="1244" spans="4:6" x14ac:dyDescent="0.25">
      <c r="D1244" s="5"/>
      <c r="E1244" s="5"/>
      <c r="F1244" s="5"/>
    </row>
    <row r="1245" spans="4:6" x14ac:dyDescent="0.25">
      <c r="D1245" s="5"/>
      <c r="E1245" s="5"/>
      <c r="F1245" s="5"/>
    </row>
    <row r="1246" spans="4:6" x14ac:dyDescent="0.25">
      <c r="D1246" s="5"/>
      <c r="E1246" s="5"/>
      <c r="F1246" s="5"/>
    </row>
    <row r="1247" spans="4:6" x14ac:dyDescent="0.25">
      <c r="D1247" s="5"/>
      <c r="E1247" s="5"/>
      <c r="F1247" s="5"/>
    </row>
    <row r="1248" spans="4:6" x14ac:dyDescent="0.25">
      <c r="D1248" s="5"/>
      <c r="E1248" s="5"/>
      <c r="F1248" s="5"/>
    </row>
    <row r="1249" spans="4:6" x14ac:dyDescent="0.25">
      <c r="D1249" s="5"/>
      <c r="E1249" s="5"/>
      <c r="F1249" s="5"/>
    </row>
    <row r="1250" spans="4:6" x14ac:dyDescent="0.25">
      <c r="D1250" s="5"/>
      <c r="E1250" s="5"/>
      <c r="F1250" s="5"/>
    </row>
    <row r="1251" spans="4:6" x14ac:dyDescent="0.25">
      <c r="D1251" s="5"/>
      <c r="E1251" s="5"/>
      <c r="F1251" s="5"/>
    </row>
    <row r="1252" spans="4:6" x14ac:dyDescent="0.25">
      <c r="D1252" s="5"/>
      <c r="E1252" s="5"/>
      <c r="F1252" s="5"/>
    </row>
    <row r="1253" spans="4:6" x14ac:dyDescent="0.25">
      <c r="D1253" s="5"/>
      <c r="E1253" s="5"/>
      <c r="F1253" s="5"/>
    </row>
    <row r="1254" spans="4:6" x14ac:dyDescent="0.25">
      <c r="D1254" s="5"/>
      <c r="E1254" s="5"/>
      <c r="F1254" s="5"/>
    </row>
    <row r="1255" spans="4:6" x14ac:dyDescent="0.25">
      <c r="D1255" s="5"/>
      <c r="E1255" s="5"/>
      <c r="F1255" s="5"/>
    </row>
    <row r="1256" spans="4:6" x14ac:dyDescent="0.25">
      <c r="D1256" s="5"/>
      <c r="E1256" s="5"/>
      <c r="F1256" s="5"/>
    </row>
    <row r="1257" spans="4:6" x14ac:dyDescent="0.25">
      <c r="D1257" s="5"/>
      <c r="E1257" s="5"/>
      <c r="F1257" s="5"/>
    </row>
    <row r="1258" spans="4:6" x14ac:dyDescent="0.25">
      <c r="D1258" s="5"/>
      <c r="E1258" s="5"/>
      <c r="F1258" s="5"/>
    </row>
    <row r="1259" spans="4:6" x14ac:dyDescent="0.25">
      <c r="D1259" s="5"/>
      <c r="E1259" s="5"/>
      <c r="F1259" s="5"/>
    </row>
    <row r="1260" spans="4:6" x14ac:dyDescent="0.25">
      <c r="D1260" s="5"/>
      <c r="E1260" s="5"/>
      <c r="F1260" s="5"/>
    </row>
    <row r="1261" spans="4:6" x14ac:dyDescent="0.25">
      <c r="D1261" s="5"/>
      <c r="E1261" s="5"/>
      <c r="F1261" s="5"/>
    </row>
    <row r="1262" spans="4:6" x14ac:dyDescent="0.25">
      <c r="D1262" s="5"/>
      <c r="E1262" s="5"/>
      <c r="F1262" s="5"/>
    </row>
    <row r="1263" spans="4:6" x14ac:dyDescent="0.25">
      <c r="D1263" s="5"/>
      <c r="E1263" s="5"/>
      <c r="F1263" s="5"/>
    </row>
    <row r="1264" spans="4:6" x14ac:dyDescent="0.25">
      <c r="D1264" s="5"/>
      <c r="E1264" s="5"/>
      <c r="F1264" s="5"/>
    </row>
    <row r="1265" spans="4:6" x14ac:dyDescent="0.25">
      <c r="D1265" s="5"/>
      <c r="E1265" s="5"/>
      <c r="F1265" s="5"/>
    </row>
    <row r="1266" spans="4:6" x14ac:dyDescent="0.25">
      <c r="D1266" s="5"/>
      <c r="E1266" s="5"/>
      <c r="F1266" s="5"/>
    </row>
    <row r="1267" spans="4:6" x14ac:dyDescent="0.25">
      <c r="D1267" s="5"/>
      <c r="E1267" s="5"/>
      <c r="F1267" s="5"/>
    </row>
    <row r="1268" spans="4:6" x14ac:dyDescent="0.25">
      <c r="D1268" s="5"/>
      <c r="E1268" s="5"/>
      <c r="F1268" s="5"/>
    </row>
    <row r="1269" spans="4:6" x14ac:dyDescent="0.25">
      <c r="D1269" s="5"/>
      <c r="E1269" s="5"/>
      <c r="F1269" s="5"/>
    </row>
    <row r="1270" spans="4:6" x14ac:dyDescent="0.25">
      <c r="D1270" s="5"/>
      <c r="E1270" s="5"/>
      <c r="F1270" s="5"/>
    </row>
    <row r="1271" spans="4:6" x14ac:dyDescent="0.25">
      <c r="D1271" s="5"/>
      <c r="E1271" s="5"/>
      <c r="F1271" s="5"/>
    </row>
    <row r="1272" spans="4:6" x14ac:dyDescent="0.25">
      <c r="D1272" s="5"/>
      <c r="E1272" s="5"/>
      <c r="F1272" s="5"/>
    </row>
    <row r="1273" spans="4:6" x14ac:dyDescent="0.25">
      <c r="D1273" s="5"/>
      <c r="E1273" s="5"/>
      <c r="F1273" s="5"/>
    </row>
    <row r="1274" spans="4:6" x14ac:dyDescent="0.25">
      <c r="D1274" s="5"/>
      <c r="E1274" s="5"/>
      <c r="F1274" s="5"/>
    </row>
    <row r="1275" spans="4:6" x14ac:dyDescent="0.25">
      <c r="D1275" s="5"/>
      <c r="E1275" s="5"/>
      <c r="F1275" s="5"/>
    </row>
    <row r="1276" spans="4:6" x14ac:dyDescent="0.25">
      <c r="D1276" s="5"/>
      <c r="E1276" s="5"/>
      <c r="F1276" s="5"/>
    </row>
    <row r="1277" spans="4:6" x14ac:dyDescent="0.25">
      <c r="D1277" s="5"/>
      <c r="E1277" s="5"/>
      <c r="F1277" s="5"/>
    </row>
    <row r="1278" spans="4:6" x14ac:dyDescent="0.25">
      <c r="D1278" s="5"/>
      <c r="E1278" s="5"/>
      <c r="F1278" s="5"/>
    </row>
    <row r="1279" spans="4:6" x14ac:dyDescent="0.25">
      <c r="D1279" s="5"/>
      <c r="E1279" s="5"/>
      <c r="F1279" s="5"/>
    </row>
    <row r="1280" spans="4:6" x14ac:dyDescent="0.25">
      <c r="D1280" s="5"/>
      <c r="E1280" s="5"/>
      <c r="F1280" s="5"/>
    </row>
    <row r="1281" spans="4:6" x14ac:dyDescent="0.25">
      <c r="D1281" s="5"/>
      <c r="E1281" s="5"/>
      <c r="F1281" s="5"/>
    </row>
    <row r="1282" spans="4:6" x14ac:dyDescent="0.25">
      <c r="D1282" s="5"/>
      <c r="E1282" s="5"/>
      <c r="F1282" s="5"/>
    </row>
    <row r="1283" spans="4:6" x14ac:dyDescent="0.25">
      <c r="D1283" s="5"/>
      <c r="E1283" s="5"/>
      <c r="F1283" s="5"/>
    </row>
    <row r="1284" spans="4:6" x14ac:dyDescent="0.25">
      <c r="D1284" s="5"/>
      <c r="E1284" s="5"/>
      <c r="F1284" s="5"/>
    </row>
    <row r="1285" spans="4:6" x14ac:dyDescent="0.25">
      <c r="D1285" s="5"/>
      <c r="E1285" s="5"/>
      <c r="F1285" s="5"/>
    </row>
    <row r="1286" spans="4:6" x14ac:dyDescent="0.25">
      <c r="D1286" s="5"/>
      <c r="E1286" s="5"/>
      <c r="F1286" s="5"/>
    </row>
    <row r="1287" spans="4:6" x14ac:dyDescent="0.25">
      <c r="D1287" s="5"/>
      <c r="E1287" s="5"/>
      <c r="F1287" s="5"/>
    </row>
    <row r="1288" spans="4:6" x14ac:dyDescent="0.25">
      <c r="D1288" s="5"/>
      <c r="E1288" s="5"/>
      <c r="F1288" s="5"/>
    </row>
    <row r="1289" spans="4:6" x14ac:dyDescent="0.25">
      <c r="D1289" s="5"/>
      <c r="E1289" s="5"/>
      <c r="F1289" s="5"/>
    </row>
    <row r="1290" spans="4:6" x14ac:dyDescent="0.25">
      <c r="D1290" s="5"/>
      <c r="E1290" s="5"/>
      <c r="F1290" s="5"/>
    </row>
    <row r="1291" spans="4:6" x14ac:dyDescent="0.25">
      <c r="D1291" s="5"/>
      <c r="E1291" s="5"/>
      <c r="F1291" s="5"/>
    </row>
    <row r="1292" spans="4:6" x14ac:dyDescent="0.25">
      <c r="D1292" s="5"/>
      <c r="E1292" s="5"/>
      <c r="F1292" s="5"/>
    </row>
    <row r="1293" spans="4:6" x14ac:dyDescent="0.25">
      <c r="D1293" s="5"/>
      <c r="E1293" s="5"/>
      <c r="F1293" s="5"/>
    </row>
    <row r="1294" spans="4:6" x14ac:dyDescent="0.25">
      <c r="D1294" s="5"/>
      <c r="E1294" s="5"/>
      <c r="F1294" s="5"/>
    </row>
    <row r="1295" spans="4:6" x14ac:dyDescent="0.25">
      <c r="D1295" s="5"/>
      <c r="E1295" s="5"/>
      <c r="F1295" s="5"/>
    </row>
    <row r="1296" spans="4:6" x14ac:dyDescent="0.25">
      <c r="D1296" s="5"/>
      <c r="E1296" s="5"/>
      <c r="F1296" s="5"/>
    </row>
    <row r="1297" spans="4:6" x14ac:dyDescent="0.25">
      <c r="D1297" s="5"/>
      <c r="E1297" s="5"/>
      <c r="F1297" s="5"/>
    </row>
    <row r="1298" spans="4:6" x14ac:dyDescent="0.25">
      <c r="D1298" s="5"/>
      <c r="E1298" s="5"/>
      <c r="F1298" s="5"/>
    </row>
    <row r="1299" spans="4:6" x14ac:dyDescent="0.25">
      <c r="D1299" s="5"/>
      <c r="E1299" s="5"/>
      <c r="F1299" s="5"/>
    </row>
    <row r="1300" spans="4:6" x14ac:dyDescent="0.25">
      <c r="D1300" s="5"/>
      <c r="E1300" s="5"/>
      <c r="F1300" s="5"/>
    </row>
    <row r="1301" spans="4:6" x14ac:dyDescent="0.25">
      <c r="D1301" s="5"/>
      <c r="E1301" s="5"/>
      <c r="F1301" s="5"/>
    </row>
    <row r="1302" spans="4:6" x14ac:dyDescent="0.25">
      <c r="D1302" s="5"/>
      <c r="E1302" s="5"/>
      <c r="F1302" s="5"/>
    </row>
    <row r="1303" spans="4:6" x14ac:dyDescent="0.25">
      <c r="D1303" s="5"/>
      <c r="E1303" s="5"/>
      <c r="F1303" s="5"/>
    </row>
    <row r="1304" spans="4:6" x14ac:dyDescent="0.25">
      <c r="D1304" s="5"/>
      <c r="E1304" s="5"/>
      <c r="F1304" s="5"/>
    </row>
    <row r="1305" spans="4:6" x14ac:dyDescent="0.25">
      <c r="D1305" s="5"/>
      <c r="E1305" s="5"/>
      <c r="F1305" s="5"/>
    </row>
    <row r="1306" spans="4:6" x14ac:dyDescent="0.25">
      <c r="D1306" s="5"/>
      <c r="E1306" s="5"/>
      <c r="F1306" s="5"/>
    </row>
    <row r="1307" spans="4:6" x14ac:dyDescent="0.25">
      <c r="D1307" s="5"/>
      <c r="E1307" s="5"/>
      <c r="F1307" s="5"/>
    </row>
    <row r="1308" spans="4:6" x14ac:dyDescent="0.25">
      <c r="D1308" s="5"/>
      <c r="E1308" s="5"/>
      <c r="F1308" s="5"/>
    </row>
    <row r="1309" spans="4:6" x14ac:dyDescent="0.25">
      <c r="D1309" s="5"/>
      <c r="E1309" s="5"/>
      <c r="F1309" s="5"/>
    </row>
    <row r="1310" spans="4:6" x14ac:dyDescent="0.25">
      <c r="D1310" s="5"/>
      <c r="E1310" s="5"/>
      <c r="F1310" s="5"/>
    </row>
    <row r="1311" spans="4:6" x14ac:dyDescent="0.25">
      <c r="D1311" s="5"/>
      <c r="E1311" s="5"/>
      <c r="F1311" s="5"/>
    </row>
    <row r="1312" spans="4:6" x14ac:dyDescent="0.25">
      <c r="D1312" s="5"/>
      <c r="E1312" s="5"/>
      <c r="F1312" s="5"/>
    </row>
    <row r="1313" spans="4:6" x14ac:dyDescent="0.25">
      <c r="D1313" s="5"/>
      <c r="E1313" s="5"/>
      <c r="F1313" s="5"/>
    </row>
    <row r="1314" spans="4:6" x14ac:dyDescent="0.25">
      <c r="D1314" s="5"/>
      <c r="E1314" s="5"/>
      <c r="F1314" s="5"/>
    </row>
    <row r="1315" spans="4:6" x14ac:dyDescent="0.25">
      <c r="D1315" s="5"/>
      <c r="E1315" s="5"/>
      <c r="F1315" s="5"/>
    </row>
    <row r="1316" spans="4:6" x14ac:dyDescent="0.25">
      <c r="D1316" s="5"/>
      <c r="E1316" s="5"/>
      <c r="F1316" s="5"/>
    </row>
    <row r="1317" spans="4:6" x14ac:dyDescent="0.25">
      <c r="D1317" s="5"/>
      <c r="E1317" s="5"/>
      <c r="F1317" s="5"/>
    </row>
    <row r="1318" spans="4:6" x14ac:dyDescent="0.25">
      <c r="D1318" s="5"/>
      <c r="E1318" s="5"/>
      <c r="F1318" s="5"/>
    </row>
    <row r="1319" spans="4:6" x14ac:dyDescent="0.25">
      <c r="D1319" s="5"/>
      <c r="E1319" s="5"/>
      <c r="F1319" s="5"/>
    </row>
    <row r="1320" spans="4:6" x14ac:dyDescent="0.25">
      <c r="D1320" s="5"/>
      <c r="E1320" s="5"/>
      <c r="F1320" s="5"/>
    </row>
    <row r="1321" spans="4:6" x14ac:dyDescent="0.25">
      <c r="D1321" s="5"/>
      <c r="E1321" s="5"/>
      <c r="F1321" s="5"/>
    </row>
    <row r="1322" spans="4:6" x14ac:dyDescent="0.25">
      <c r="D1322" s="5"/>
      <c r="E1322" s="5"/>
      <c r="F1322" s="5"/>
    </row>
    <row r="1323" spans="4:6" x14ac:dyDescent="0.25">
      <c r="D1323" s="5"/>
      <c r="E1323" s="5"/>
      <c r="F1323" s="5"/>
    </row>
    <row r="1324" spans="4:6" x14ac:dyDescent="0.25">
      <c r="D1324" s="5"/>
      <c r="E1324" s="5"/>
      <c r="F1324" s="5"/>
    </row>
    <row r="1325" spans="4:6" x14ac:dyDescent="0.25">
      <c r="D1325" s="5"/>
      <c r="E1325" s="5"/>
      <c r="F1325" s="5"/>
    </row>
    <row r="1326" spans="4:6" x14ac:dyDescent="0.25">
      <c r="D1326" s="5"/>
      <c r="E1326" s="5"/>
      <c r="F1326" s="5"/>
    </row>
    <row r="1327" spans="4:6" x14ac:dyDescent="0.25">
      <c r="D1327" s="5"/>
      <c r="E1327" s="5"/>
      <c r="F1327" s="5"/>
    </row>
    <row r="1328" spans="4:6" x14ac:dyDescent="0.25">
      <c r="D1328" s="5"/>
      <c r="E1328" s="5"/>
      <c r="F1328" s="5"/>
    </row>
    <row r="1329" spans="4:6" x14ac:dyDescent="0.25">
      <c r="D1329" s="5"/>
      <c r="E1329" s="5"/>
      <c r="F1329" s="5"/>
    </row>
    <row r="1330" spans="4:6" x14ac:dyDescent="0.25">
      <c r="D1330" s="5"/>
      <c r="E1330" s="5"/>
      <c r="F1330" s="5"/>
    </row>
    <row r="1331" spans="4:6" x14ac:dyDescent="0.25">
      <c r="D1331" s="5"/>
      <c r="E1331" s="5"/>
      <c r="F1331" s="5"/>
    </row>
    <row r="1332" spans="4:6" x14ac:dyDescent="0.25">
      <c r="D1332" s="5"/>
      <c r="E1332" s="5"/>
      <c r="F1332" s="5"/>
    </row>
    <row r="1333" spans="4:6" x14ac:dyDescent="0.25">
      <c r="D1333" s="5"/>
      <c r="E1333" s="5"/>
      <c r="F1333" s="5"/>
    </row>
    <row r="1334" spans="4:6" x14ac:dyDescent="0.25">
      <c r="D1334" s="5"/>
      <c r="E1334" s="5"/>
      <c r="F1334" s="5"/>
    </row>
    <row r="1335" spans="4:6" x14ac:dyDescent="0.25">
      <c r="D1335" s="5"/>
      <c r="E1335" s="5"/>
      <c r="F1335" s="5"/>
    </row>
    <row r="1336" spans="4:6" x14ac:dyDescent="0.25">
      <c r="D1336" s="5"/>
      <c r="E1336" s="5"/>
      <c r="F1336" s="5"/>
    </row>
    <row r="1337" spans="4:6" x14ac:dyDescent="0.25">
      <c r="D1337" s="5"/>
      <c r="E1337" s="5"/>
      <c r="F1337" s="5"/>
    </row>
    <row r="1338" spans="4:6" x14ac:dyDescent="0.25">
      <c r="D1338" s="5"/>
      <c r="E1338" s="5"/>
      <c r="F1338" s="5"/>
    </row>
    <row r="1339" spans="4:6" x14ac:dyDescent="0.25">
      <c r="D1339" s="5"/>
      <c r="E1339" s="5"/>
      <c r="F1339" s="5"/>
    </row>
    <row r="1340" spans="4:6" x14ac:dyDescent="0.25">
      <c r="D1340" s="5"/>
      <c r="E1340" s="5"/>
      <c r="F1340" s="5"/>
    </row>
    <row r="1341" spans="4:6" x14ac:dyDescent="0.25">
      <c r="D1341" s="5"/>
      <c r="E1341" s="5"/>
      <c r="F1341" s="5"/>
    </row>
    <row r="1342" spans="4:6" x14ac:dyDescent="0.25">
      <c r="D1342" s="5"/>
      <c r="E1342" s="5"/>
      <c r="F1342" s="5"/>
    </row>
    <row r="1343" spans="4:6" x14ac:dyDescent="0.25">
      <c r="D1343" s="5"/>
      <c r="E1343" s="5"/>
      <c r="F1343" s="5"/>
    </row>
    <row r="1344" spans="4:6" x14ac:dyDescent="0.25">
      <c r="D1344" s="5"/>
      <c r="E1344" s="5"/>
      <c r="F1344" s="5"/>
    </row>
    <row r="1345" spans="4:6" x14ac:dyDescent="0.25">
      <c r="D1345" s="5"/>
      <c r="E1345" s="5"/>
      <c r="F1345" s="5"/>
    </row>
    <row r="1346" spans="4:6" x14ac:dyDescent="0.25">
      <c r="D1346" s="5"/>
      <c r="E1346" s="5"/>
      <c r="F1346" s="5"/>
    </row>
    <row r="1347" spans="4:6" x14ac:dyDescent="0.25">
      <c r="D1347" s="5"/>
      <c r="E1347" s="5"/>
      <c r="F1347" s="5"/>
    </row>
    <row r="1348" spans="4:6" x14ac:dyDescent="0.25">
      <c r="D1348" s="5"/>
      <c r="E1348" s="5"/>
      <c r="F1348" s="5"/>
    </row>
    <row r="1349" spans="4:6" x14ac:dyDescent="0.25">
      <c r="D1349" s="5"/>
      <c r="E1349" s="5"/>
      <c r="F1349" s="5"/>
    </row>
    <row r="1350" spans="4:6" x14ac:dyDescent="0.25">
      <c r="D1350" s="5"/>
      <c r="E1350" s="5"/>
      <c r="F1350" s="5"/>
    </row>
    <row r="1351" spans="4:6" x14ac:dyDescent="0.25">
      <c r="D1351" s="5"/>
      <c r="E1351" s="5"/>
      <c r="F1351" s="5"/>
    </row>
    <row r="1352" spans="4:6" x14ac:dyDescent="0.25">
      <c r="D1352" s="5"/>
      <c r="E1352" s="5"/>
      <c r="F1352" s="5"/>
    </row>
    <row r="1353" spans="4:6" x14ac:dyDescent="0.25">
      <c r="D1353" s="5"/>
      <c r="E1353" s="5"/>
      <c r="F1353" s="5"/>
    </row>
    <row r="1354" spans="4:6" x14ac:dyDescent="0.25">
      <c r="D1354" s="5"/>
      <c r="E1354" s="5"/>
      <c r="F1354" s="5"/>
    </row>
    <row r="1355" spans="4:6" x14ac:dyDescent="0.25">
      <c r="D1355" s="5"/>
      <c r="E1355" s="5"/>
      <c r="F1355" s="5"/>
    </row>
    <row r="1356" spans="4:6" x14ac:dyDescent="0.25">
      <c r="D1356" s="5"/>
      <c r="E1356" s="5"/>
      <c r="F1356" s="5"/>
    </row>
    <row r="1357" spans="4:6" x14ac:dyDescent="0.25">
      <c r="D1357" s="5"/>
      <c r="E1357" s="5"/>
      <c r="F1357" s="5"/>
    </row>
    <row r="1358" spans="4:6" x14ac:dyDescent="0.25">
      <c r="D1358" s="5"/>
      <c r="E1358" s="5"/>
      <c r="F1358" s="5"/>
    </row>
    <row r="1359" spans="4:6" x14ac:dyDescent="0.25">
      <c r="D1359" s="5"/>
      <c r="E1359" s="5"/>
      <c r="F1359" s="5"/>
    </row>
    <row r="1360" spans="4:6" x14ac:dyDescent="0.25">
      <c r="D1360" s="5"/>
      <c r="E1360" s="5"/>
      <c r="F1360" s="5"/>
    </row>
    <row r="1361" spans="4:6" x14ac:dyDescent="0.25">
      <c r="D1361" s="5"/>
      <c r="E1361" s="5"/>
      <c r="F1361" s="5"/>
    </row>
    <row r="1362" spans="4:6" x14ac:dyDescent="0.25">
      <c r="D1362" s="5"/>
      <c r="E1362" s="5"/>
      <c r="F1362" s="5"/>
    </row>
    <row r="1363" spans="4:6" x14ac:dyDescent="0.25">
      <c r="D1363" s="5"/>
      <c r="E1363" s="5"/>
      <c r="F1363" s="5"/>
    </row>
    <row r="1364" spans="4:6" x14ac:dyDescent="0.25">
      <c r="D1364" s="5"/>
      <c r="E1364" s="5"/>
      <c r="F1364" s="5"/>
    </row>
    <row r="1365" spans="4:6" x14ac:dyDescent="0.25">
      <c r="D1365" s="5"/>
      <c r="E1365" s="5"/>
      <c r="F1365" s="5"/>
    </row>
    <row r="1366" spans="4:6" x14ac:dyDescent="0.25">
      <c r="D1366" s="5"/>
      <c r="E1366" s="5"/>
      <c r="F1366" s="5"/>
    </row>
    <row r="1367" spans="4:6" x14ac:dyDescent="0.25">
      <c r="D1367" s="5"/>
      <c r="E1367" s="5"/>
      <c r="F1367" s="5"/>
    </row>
    <row r="1368" spans="4:6" x14ac:dyDescent="0.25">
      <c r="D1368" s="5"/>
      <c r="E1368" s="5"/>
      <c r="F1368" s="5"/>
    </row>
    <row r="1369" spans="4:6" x14ac:dyDescent="0.25">
      <c r="D1369" s="5"/>
      <c r="E1369" s="5"/>
      <c r="F1369" s="5"/>
    </row>
    <row r="1370" spans="4:6" x14ac:dyDescent="0.25">
      <c r="D1370" s="5"/>
      <c r="E1370" s="5"/>
      <c r="F1370" s="5"/>
    </row>
    <row r="1371" spans="4:6" x14ac:dyDescent="0.25">
      <c r="D1371" s="5"/>
      <c r="E1371" s="5"/>
      <c r="F1371" s="5"/>
    </row>
    <row r="1372" spans="4:6" x14ac:dyDescent="0.25">
      <c r="D1372" s="5"/>
      <c r="E1372" s="5"/>
      <c r="F1372" s="5"/>
    </row>
    <row r="1373" spans="4:6" x14ac:dyDescent="0.25">
      <c r="D1373" s="5"/>
      <c r="E1373" s="5"/>
      <c r="F1373" s="5"/>
    </row>
    <row r="1374" spans="4:6" x14ac:dyDescent="0.25">
      <c r="D1374" s="5"/>
      <c r="E1374" s="5"/>
      <c r="F1374" s="5"/>
    </row>
    <row r="1375" spans="4:6" x14ac:dyDescent="0.25">
      <c r="D1375" s="5"/>
      <c r="E1375" s="5"/>
      <c r="F1375" s="5"/>
    </row>
    <row r="1376" spans="4:6" x14ac:dyDescent="0.25">
      <c r="D1376" s="5"/>
      <c r="E1376" s="5"/>
      <c r="F1376" s="5"/>
    </row>
    <row r="1377" spans="4:6" x14ac:dyDescent="0.25">
      <c r="D1377" s="5"/>
      <c r="E1377" s="5"/>
      <c r="F1377" s="5"/>
    </row>
    <row r="1378" spans="4:6" x14ac:dyDescent="0.25">
      <c r="D1378" s="5"/>
      <c r="E1378" s="5"/>
      <c r="F1378" s="5"/>
    </row>
    <row r="1379" spans="4:6" x14ac:dyDescent="0.25">
      <c r="D1379" s="5"/>
      <c r="E1379" s="5"/>
      <c r="F1379" s="5"/>
    </row>
    <row r="1380" spans="4:6" x14ac:dyDescent="0.25">
      <c r="D1380" s="5"/>
      <c r="E1380" s="5"/>
      <c r="F1380" s="5"/>
    </row>
    <row r="1381" spans="4:6" x14ac:dyDescent="0.25">
      <c r="D1381" s="5"/>
      <c r="E1381" s="5"/>
      <c r="F1381" s="5"/>
    </row>
    <row r="1382" spans="4:6" x14ac:dyDescent="0.25">
      <c r="D1382" s="5"/>
      <c r="E1382" s="5"/>
      <c r="F1382" s="5"/>
    </row>
    <row r="1383" spans="4:6" x14ac:dyDescent="0.25">
      <c r="D1383" s="5"/>
      <c r="E1383" s="5"/>
      <c r="F1383" s="5"/>
    </row>
    <row r="1384" spans="4:6" x14ac:dyDescent="0.25">
      <c r="D1384" s="5"/>
      <c r="E1384" s="5"/>
      <c r="F1384" s="5"/>
    </row>
    <row r="1385" spans="4:6" x14ac:dyDescent="0.25">
      <c r="D1385" s="5"/>
      <c r="E1385" s="5"/>
      <c r="F1385" s="5"/>
    </row>
    <row r="1386" spans="4:6" x14ac:dyDescent="0.25">
      <c r="D1386" s="5"/>
      <c r="E1386" s="5"/>
      <c r="F1386" s="5"/>
    </row>
    <row r="1387" spans="4:6" x14ac:dyDescent="0.25">
      <c r="D1387" s="5"/>
      <c r="E1387" s="5"/>
      <c r="F1387" s="5"/>
    </row>
    <row r="1388" spans="4:6" x14ac:dyDescent="0.25">
      <c r="D1388" s="5"/>
      <c r="E1388" s="5"/>
      <c r="F1388" s="5"/>
    </row>
    <row r="1389" spans="4:6" x14ac:dyDescent="0.25">
      <c r="D1389" s="5"/>
      <c r="E1389" s="5"/>
      <c r="F1389" s="5"/>
    </row>
    <row r="1390" spans="4:6" x14ac:dyDescent="0.25">
      <c r="D1390" s="5"/>
      <c r="E1390" s="5"/>
      <c r="F1390" s="5"/>
    </row>
    <row r="1391" spans="4:6" x14ac:dyDescent="0.25">
      <c r="D1391" s="5"/>
      <c r="E1391" s="5"/>
      <c r="F1391" s="5"/>
    </row>
    <row r="1392" spans="4:6" x14ac:dyDescent="0.25">
      <c r="D1392" s="5"/>
      <c r="E1392" s="5"/>
      <c r="F1392" s="5"/>
    </row>
    <row r="1393" spans="4:6" x14ac:dyDescent="0.25">
      <c r="D1393" s="5"/>
      <c r="E1393" s="5"/>
      <c r="F1393" s="5"/>
    </row>
    <row r="1394" spans="4:6" x14ac:dyDescent="0.25">
      <c r="D1394" s="5"/>
      <c r="E1394" s="5"/>
      <c r="F1394" s="5"/>
    </row>
    <row r="1395" spans="4:6" x14ac:dyDescent="0.25">
      <c r="D1395" s="5"/>
      <c r="E1395" s="5"/>
      <c r="F1395" s="5"/>
    </row>
    <row r="1396" spans="4:6" x14ac:dyDescent="0.25">
      <c r="D1396" s="5"/>
      <c r="E1396" s="5"/>
      <c r="F1396" s="5"/>
    </row>
    <row r="1397" spans="4:6" x14ac:dyDescent="0.25">
      <c r="D1397" s="5"/>
      <c r="E1397" s="5"/>
      <c r="F1397" s="5"/>
    </row>
    <row r="1398" spans="4:6" x14ac:dyDescent="0.25">
      <c r="D1398" s="5"/>
      <c r="E1398" s="5"/>
      <c r="F1398" s="5"/>
    </row>
    <row r="1399" spans="4:6" x14ac:dyDescent="0.25">
      <c r="D1399" s="5"/>
      <c r="E1399" s="5"/>
      <c r="F1399" s="5"/>
    </row>
    <row r="1400" spans="4:6" x14ac:dyDescent="0.25">
      <c r="D1400" s="5"/>
      <c r="E1400" s="5"/>
      <c r="F1400" s="5"/>
    </row>
    <row r="1401" spans="4:6" x14ac:dyDescent="0.25">
      <c r="D1401" s="5"/>
      <c r="E1401" s="5"/>
      <c r="F1401" s="5"/>
    </row>
    <row r="1402" spans="4:6" x14ac:dyDescent="0.25">
      <c r="D1402" s="5"/>
      <c r="E1402" s="5"/>
      <c r="F1402" s="5"/>
    </row>
    <row r="1403" spans="4:6" x14ac:dyDescent="0.25">
      <c r="D1403" s="5"/>
      <c r="E1403" s="5"/>
      <c r="F1403" s="5"/>
    </row>
    <row r="1404" spans="4:6" x14ac:dyDescent="0.25">
      <c r="D1404" s="5"/>
      <c r="E1404" s="5"/>
      <c r="F1404" s="5"/>
    </row>
    <row r="1405" spans="4:6" x14ac:dyDescent="0.25">
      <c r="D1405" s="5"/>
      <c r="E1405" s="5"/>
      <c r="F1405" s="5"/>
    </row>
    <row r="1406" spans="4:6" x14ac:dyDescent="0.25">
      <c r="D1406" s="5"/>
      <c r="E1406" s="5"/>
      <c r="F1406" s="5"/>
    </row>
    <row r="1407" spans="4:6" x14ac:dyDescent="0.25">
      <c r="D1407" s="5"/>
      <c r="E1407" s="5"/>
      <c r="F1407" s="5"/>
    </row>
    <row r="1408" spans="4:6" x14ac:dyDescent="0.25">
      <c r="D1408" s="5"/>
      <c r="E1408" s="5"/>
      <c r="F1408" s="5"/>
    </row>
    <row r="1409" spans="4:6" x14ac:dyDescent="0.25">
      <c r="D1409" s="5"/>
      <c r="E1409" s="5"/>
      <c r="F1409" s="5"/>
    </row>
    <row r="1410" spans="4:6" x14ac:dyDescent="0.25">
      <c r="D1410" s="5"/>
      <c r="E1410" s="5"/>
      <c r="F1410" s="5"/>
    </row>
    <row r="1411" spans="4:6" x14ac:dyDescent="0.25">
      <c r="D1411" s="5"/>
      <c r="E1411" s="5"/>
      <c r="F1411" s="5"/>
    </row>
    <row r="1412" spans="4:6" x14ac:dyDescent="0.25">
      <c r="D1412" s="5"/>
      <c r="E1412" s="5"/>
      <c r="F1412" s="5"/>
    </row>
    <row r="1413" spans="4:6" x14ac:dyDescent="0.25">
      <c r="D1413" s="5"/>
      <c r="E1413" s="5"/>
      <c r="F1413" s="5"/>
    </row>
    <row r="1414" spans="4:6" x14ac:dyDescent="0.25">
      <c r="D1414" s="5"/>
      <c r="E1414" s="5"/>
      <c r="F1414" s="5"/>
    </row>
    <row r="1415" spans="4:6" x14ac:dyDescent="0.25">
      <c r="D1415" s="5"/>
      <c r="E1415" s="5"/>
      <c r="F1415" s="5"/>
    </row>
    <row r="1416" spans="4:6" x14ac:dyDescent="0.25">
      <c r="D1416" s="5"/>
      <c r="E1416" s="5"/>
      <c r="F1416" s="5"/>
    </row>
    <row r="1417" spans="4:6" x14ac:dyDescent="0.25">
      <c r="D1417" s="5"/>
      <c r="E1417" s="5"/>
      <c r="F1417" s="5"/>
    </row>
    <row r="1418" spans="4:6" x14ac:dyDescent="0.25">
      <c r="D1418" s="5"/>
      <c r="E1418" s="5"/>
      <c r="F1418" s="5"/>
    </row>
    <row r="1419" spans="4:6" x14ac:dyDescent="0.25">
      <c r="D1419" s="5"/>
      <c r="E1419" s="5"/>
      <c r="F1419" s="5"/>
    </row>
    <row r="1420" spans="4:6" x14ac:dyDescent="0.25">
      <c r="D1420" s="5"/>
      <c r="E1420" s="5"/>
      <c r="F1420" s="5"/>
    </row>
    <row r="1421" spans="4:6" x14ac:dyDescent="0.25">
      <c r="D1421" s="5"/>
      <c r="E1421" s="5"/>
      <c r="F1421" s="5"/>
    </row>
    <row r="1422" spans="4:6" x14ac:dyDescent="0.25">
      <c r="D1422" s="5"/>
      <c r="E1422" s="5"/>
      <c r="F1422" s="5"/>
    </row>
    <row r="1423" spans="4:6" x14ac:dyDescent="0.25">
      <c r="D1423" s="5"/>
      <c r="E1423" s="5"/>
      <c r="F1423" s="5"/>
    </row>
    <row r="1424" spans="4:6" x14ac:dyDescent="0.25">
      <c r="D1424" s="5"/>
      <c r="E1424" s="5"/>
      <c r="F1424" s="5"/>
    </row>
    <row r="1425" spans="4:6" x14ac:dyDescent="0.25">
      <c r="D1425" s="5"/>
      <c r="E1425" s="5"/>
      <c r="F1425" s="5"/>
    </row>
    <row r="1426" spans="4:6" x14ac:dyDescent="0.25">
      <c r="D1426" s="5"/>
      <c r="E1426" s="5"/>
      <c r="F1426" s="5"/>
    </row>
    <row r="1427" spans="4:6" x14ac:dyDescent="0.25">
      <c r="D1427" s="5"/>
      <c r="E1427" s="5"/>
      <c r="F1427" s="5"/>
    </row>
    <row r="1428" spans="4:6" x14ac:dyDescent="0.25">
      <c r="D1428" s="5"/>
      <c r="E1428" s="5"/>
      <c r="F1428" s="5"/>
    </row>
    <row r="1429" spans="4:6" x14ac:dyDescent="0.25">
      <c r="D1429" s="5"/>
      <c r="E1429" s="5"/>
      <c r="F1429" s="5"/>
    </row>
    <row r="1430" spans="4:6" x14ac:dyDescent="0.25">
      <c r="D1430" s="5"/>
      <c r="E1430" s="5"/>
      <c r="F1430" s="5"/>
    </row>
    <row r="1431" spans="4:6" x14ac:dyDescent="0.25">
      <c r="D1431" s="5"/>
      <c r="E1431" s="5"/>
      <c r="F1431" s="5"/>
    </row>
    <row r="1432" spans="4:6" x14ac:dyDescent="0.25">
      <c r="D1432" s="5"/>
      <c r="E1432" s="5"/>
      <c r="F1432" s="5"/>
    </row>
    <row r="1433" spans="4:6" x14ac:dyDescent="0.25">
      <c r="D1433" s="5"/>
      <c r="E1433" s="5"/>
      <c r="F1433" s="5"/>
    </row>
    <row r="1434" spans="4:6" x14ac:dyDescent="0.25">
      <c r="D1434" s="5"/>
      <c r="E1434" s="5"/>
      <c r="F1434" s="5"/>
    </row>
    <row r="1435" spans="4:6" x14ac:dyDescent="0.25">
      <c r="D1435" s="5"/>
      <c r="E1435" s="5"/>
      <c r="F1435" s="5"/>
    </row>
    <row r="1436" spans="4:6" x14ac:dyDescent="0.25">
      <c r="D1436" s="5"/>
      <c r="E1436" s="5"/>
      <c r="F1436" s="5"/>
    </row>
    <row r="1437" spans="4:6" x14ac:dyDescent="0.25">
      <c r="D1437" s="5"/>
      <c r="E1437" s="5"/>
      <c r="F1437" s="5"/>
    </row>
    <row r="1438" spans="4:6" x14ac:dyDescent="0.25">
      <c r="D1438" s="5"/>
      <c r="E1438" s="5"/>
      <c r="F1438" s="5"/>
    </row>
    <row r="1439" spans="4:6" x14ac:dyDescent="0.25">
      <c r="D1439" s="5"/>
      <c r="E1439" s="5"/>
      <c r="F1439" s="5"/>
    </row>
    <row r="1440" spans="4:6" x14ac:dyDescent="0.25">
      <c r="D1440" s="5"/>
      <c r="E1440" s="5"/>
      <c r="F1440" s="5"/>
    </row>
    <row r="1441" spans="4:6" x14ac:dyDescent="0.25">
      <c r="D1441" s="5"/>
      <c r="E1441" s="5"/>
      <c r="F1441" s="5"/>
    </row>
    <row r="1442" spans="4:6" x14ac:dyDescent="0.25">
      <c r="D1442" s="5"/>
      <c r="E1442" s="5"/>
      <c r="F1442" s="5"/>
    </row>
    <row r="1443" spans="4:6" x14ac:dyDescent="0.25">
      <c r="D1443" s="5"/>
      <c r="E1443" s="5"/>
      <c r="F1443" s="5"/>
    </row>
    <row r="1444" spans="4:6" x14ac:dyDescent="0.25">
      <c r="D1444" s="5"/>
      <c r="E1444" s="5"/>
      <c r="F1444" s="5"/>
    </row>
    <row r="1445" spans="4:6" x14ac:dyDescent="0.25">
      <c r="D1445" s="18"/>
      <c r="E1445" s="5"/>
      <c r="F1445" s="5"/>
    </row>
    <row r="1446" spans="4:6" x14ac:dyDescent="0.25">
      <c r="D1446" s="18"/>
      <c r="E1446" s="5"/>
      <c r="F1446" s="5"/>
    </row>
    <row r="1447" spans="4:6" x14ac:dyDescent="0.25">
      <c r="D1447" s="5"/>
      <c r="E1447" s="5"/>
      <c r="F1447" s="5"/>
    </row>
    <row r="1448" spans="4:6" x14ac:dyDescent="0.25">
      <c r="D1448" s="5"/>
      <c r="E1448" s="5"/>
      <c r="F1448" s="5"/>
    </row>
    <row r="1449" spans="4:6" x14ac:dyDescent="0.25">
      <c r="D1449" s="5"/>
      <c r="E1449" s="5"/>
      <c r="F1449" s="5"/>
    </row>
    <row r="1450" spans="4:6" x14ac:dyDescent="0.25">
      <c r="D1450" s="5"/>
      <c r="E1450" s="5"/>
      <c r="F1450" s="5"/>
    </row>
    <row r="1451" spans="4:6" x14ac:dyDescent="0.25">
      <c r="D1451" s="5"/>
      <c r="E1451" s="5"/>
      <c r="F1451" s="5"/>
    </row>
    <row r="1452" spans="4:6" x14ac:dyDescent="0.25">
      <c r="D1452" s="5"/>
      <c r="E1452" s="5"/>
      <c r="F1452" s="5"/>
    </row>
    <row r="1453" spans="4:6" x14ac:dyDescent="0.25">
      <c r="D1453" s="5"/>
      <c r="E1453" s="5"/>
      <c r="F1453" s="5"/>
    </row>
    <row r="1454" spans="4:6" x14ac:dyDescent="0.25">
      <c r="D1454" s="5"/>
      <c r="E1454" s="5"/>
      <c r="F1454" s="5"/>
    </row>
    <row r="1455" spans="4:6" x14ac:dyDescent="0.25">
      <c r="D1455" s="5"/>
      <c r="E1455" s="5"/>
      <c r="F1455" s="5"/>
    </row>
    <row r="1456" spans="4:6" x14ac:dyDescent="0.25">
      <c r="D1456" s="5"/>
      <c r="E1456" s="18"/>
      <c r="F1456" s="18"/>
    </row>
    <row r="1457" spans="4:6" x14ac:dyDescent="0.25">
      <c r="D1457" s="5"/>
      <c r="E1457" s="18"/>
      <c r="F1457" s="18"/>
    </row>
    <row r="1458" spans="4:6" x14ac:dyDescent="0.25">
      <c r="D1458" s="5"/>
      <c r="E1458" s="5"/>
      <c r="F1458" s="5"/>
    </row>
    <row r="1459" spans="4:6" x14ac:dyDescent="0.25">
      <c r="D1459" s="5"/>
      <c r="E1459" s="5"/>
      <c r="F1459" s="5"/>
    </row>
    <row r="1460" spans="4:6" x14ac:dyDescent="0.25">
      <c r="D1460" s="5"/>
      <c r="E1460" s="5"/>
      <c r="F1460" s="5"/>
    </row>
    <row r="1461" spans="4:6" x14ac:dyDescent="0.25">
      <c r="D1461" s="5"/>
      <c r="E1461" s="5"/>
      <c r="F1461" s="5"/>
    </row>
    <row r="1462" spans="4:6" x14ac:dyDescent="0.25">
      <c r="D1462" s="5"/>
      <c r="E1462" s="5"/>
      <c r="F1462" s="5"/>
    </row>
    <row r="1463" spans="4:6" x14ac:dyDescent="0.25">
      <c r="D1463" s="5"/>
      <c r="E1463" s="5"/>
      <c r="F1463" s="5"/>
    </row>
    <row r="1464" spans="4:6" x14ac:dyDescent="0.25">
      <c r="D1464" s="5"/>
      <c r="E1464" s="5"/>
      <c r="F1464" s="5"/>
    </row>
    <row r="1465" spans="4:6" x14ac:dyDescent="0.25">
      <c r="D1465" s="5"/>
      <c r="E1465" s="5"/>
      <c r="F1465" s="5"/>
    </row>
    <row r="1466" spans="4:6" x14ac:dyDescent="0.25">
      <c r="D1466" s="5"/>
      <c r="E1466" s="5"/>
      <c r="F1466" s="5"/>
    </row>
    <row r="1467" spans="4:6" x14ac:dyDescent="0.25">
      <c r="D1467" s="5"/>
      <c r="E1467" s="5"/>
      <c r="F1467" s="5"/>
    </row>
    <row r="1468" spans="4:6" x14ac:dyDescent="0.25">
      <c r="D1468" s="5"/>
      <c r="E1468" s="5"/>
      <c r="F1468" s="5"/>
    </row>
    <row r="1469" spans="4:6" x14ac:dyDescent="0.25">
      <c r="D1469" s="5"/>
      <c r="E1469" s="5"/>
      <c r="F1469" s="5"/>
    </row>
    <row r="1470" spans="4:6" x14ac:dyDescent="0.25">
      <c r="D1470" s="5"/>
      <c r="E1470" s="5"/>
      <c r="F1470" s="5"/>
    </row>
    <row r="1471" spans="4:6" x14ac:dyDescent="0.25">
      <c r="D1471" s="5"/>
      <c r="E1471" s="5"/>
      <c r="F1471" s="5"/>
    </row>
    <row r="1472" spans="4:6" x14ac:dyDescent="0.25">
      <c r="D1472" s="5"/>
      <c r="E1472" s="5"/>
      <c r="F1472" s="5"/>
    </row>
    <row r="1473" spans="4:6" x14ac:dyDescent="0.25">
      <c r="D1473" s="5"/>
      <c r="E1473" s="5"/>
      <c r="F1473" s="5"/>
    </row>
    <row r="1474" spans="4:6" x14ac:dyDescent="0.25">
      <c r="D1474" s="5"/>
      <c r="E1474" s="5"/>
      <c r="F1474" s="5"/>
    </row>
    <row r="1475" spans="4:6" x14ac:dyDescent="0.25">
      <c r="D1475" s="5"/>
      <c r="E1475" s="5"/>
      <c r="F1475" s="5"/>
    </row>
    <row r="1476" spans="4:6" x14ac:dyDescent="0.25">
      <c r="D1476" s="5"/>
      <c r="E1476" s="5"/>
      <c r="F1476" s="5"/>
    </row>
    <row r="1477" spans="4:6" x14ac:dyDescent="0.25">
      <c r="D1477" s="5"/>
      <c r="E1477" s="5"/>
      <c r="F1477" s="5"/>
    </row>
    <row r="1478" spans="4:6" x14ac:dyDescent="0.25">
      <c r="D1478" s="5"/>
      <c r="E1478" s="5"/>
      <c r="F1478" s="5"/>
    </row>
    <row r="1479" spans="4:6" x14ac:dyDescent="0.25">
      <c r="D1479" s="5"/>
      <c r="E1479" s="5"/>
      <c r="F1479" s="5"/>
    </row>
    <row r="1480" spans="4:6" x14ac:dyDescent="0.25">
      <c r="D1480" s="5"/>
      <c r="E1480" s="5"/>
      <c r="F1480" s="5"/>
    </row>
    <row r="1481" spans="4:6" x14ac:dyDescent="0.25">
      <c r="D1481" s="5"/>
      <c r="E1481" s="5"/>
      <c r="F1481" s="5"/>
    </row>
    <row r="1482" spans="4:6" x14ac:dyDescent="0.25">
      <c r="D1482" s="5"/>
      <c r="E1482" s="5"/>
      <c r="F1482" s="5"/>
    </row>
    <row r="1483" spans="4:6" x14ac:dyDescent="0.25">
      <c r="D1483" s="5"/>
      <c r="E1483" s="5"/>
      <c r="F1483" s="5"/>
    </row>
    <row r="1484" spans="4:6" x14ac:dyDescent="0.25">
      <c r="D1484" s="5"/>
      <c r="E1484" s="5"/>
      <c r="F1484" s="5"/>
    </row>
    <row r="1485" spans="4:6" x14ac:dyDescent="0.25">
      <c r="D1485" s="5"/>
      <c r="E1485" s="5"/>
      <c r="F1485" s="5"/>
    </row>
    <row r="1486" spans="4:6" x14ac:dyDescent="0.25">
      <c r="D1486" s="5"/>
      <c r="E1486" s="5"/>
      <c r="F1486" s="5"/>
    </row>
    <row r="1487" spans="4:6" x14ac:dyDescent="0.25">
      <c r="D1487" s="5"/>
      <c r="E1487" s="5"/>
      <c r="F1487" s="5"/>
    </row>
    <row r="1488" spans="4:6" x14ac:dyDescent="0.25">
      <c r="D1488" s="5"/>
      <c r="E1488" s="5"/>
      <c r="F1488" s="5"/>
    </row>
    <row r="1489" spans="4:6" x14ac:dyDescent="0.25">
      <c r="D1489" s="5"/>
      <c r="E1489" s="5"/>
      <c r="F1489" s="5"/>
    </row>
    <row r="1490" spans="4:6" x14ac:dyDescent="0.25">
      <c r="D1490" s="5"/>
      <c r="E1490" s="5"/>
      <c r="F1490" s="5"/>
    </row>
    <row r="1491" spans="4:6" x14ac:dyDescent="0.25">
      <c r="D1491" s="5"/>
      <c r="E1491" s="5"/>
      <c r="F1491" s="5"/>
    </row>
    <row r="1492" spans="4:6" x14ac:dyDescent="0.25">
      <c r="D1492" s="5"/>
      <c r="E1492" s="5"/>
      <c r="F1492" s="5"/>
    </row>
    <row r="1493" spans="4:6" x14ac:dyDescent="0.25">
      <c r="D1493" s="5"/>
      <c r="E1493" s="5"/>
      <c r="F1493" s="5"/>
    </row>
    <row r="1494" spans="4:6" x14ac:dyDescent="0.25">
      <c r="D1494" s="5"/>
      <c r="E1494" s="5"/>
      <c r="F1494" s="5"/>
    </row>
    <row r="1495" spans="4:6" x14ac:dyDescent="0.25">
      <c r="D1495" s="5"/>
      <c r="E1495" s="5"/>
      <c r="F1495" s="5"/>
    </row>
    <row r="1496" spans="4:6" x14ac:dyDescent="0.25">
      <c r="D1496" s="5"/>
      <c r="E1496" s="5"/>
      <c r="F1496" s="5"/>
    </row>
    <row r="1497" spans="4:6" x14ac:dyDescent="0.25">
      <c r="D1497" s="5"/>
      <c r="E1497" s="5"/>
      <c r="F1497" s="5"/>
    </row>
    <row r="1498" spans="4:6" x14ac:dyDescent="0.25">
      <c r="D1498" s="5"/>
      <c r="E1498" s="5"/>
      <c r="F1498" s="5"/>
    </row>
    <row r="1499" spans="4:6" x14ac:dyDescent="0.25">
      <c r="D1499" s="5"/>
      <c r="E1499" s="5"/>
      <c r="F1499" s="5"/>
    </row>
    <row r="1500" spans="4:6" x14ac:dyDescent="0.25">
      <c r="D1500" s="5"/>
      <c r="E1500" s="5"/>
      <c r="F1500" s="5"/>
    </row>
    <row r="1501" spans="4:6" x14ac:dyDescent="0.25">
      <c r="D1501" s="5"/>
      <c r="E1501" s="5"/>
      <c r="F1501" s="5"/>
    </row>
    <row r="1502" spans="4:6" x14ac:dyDescent="0.25">
      <c r="D1502" s="5"/>
      <c r="E1502" s="5"/>
      <c r="F1502" s="5"/>
    </row>
    <row r="1503" spans="4:6" x14ac:dyDescent="0.25">
      <c r="D1503" s="5"/>
      <c r="E1503" s="5"/>
      <c r="F1503" s="5"/>
    </row>
    <row r="1504" spans="4:6" x14ac:dyDescent="0.25">
      <c r="D1504" s="5"/>
      <c r="E1504" s="5"/>
      <c r="F1504" s="5"/>
    </row>
    <row r="1505" spans="4:6" x14ac:dyDescent="0.25">
      <c r="D1505" s="5"/>
      <c r="E1505" s="5"/>
      <c r="F1505" s="5"/>
    </row>
    <row r="1506" spans="4:6" x14ac:dyDescent="0.25">
      <c r="D1506" s="5"/>
      <c r="E1506" s="5"/>
      <c r="F1506" s="5"/>
    </row>
    <row r="1507" spans="4:6" x14ac:dyDescent="0.25">
      <c r="D1507" s="5"/>
      <c r="E1507" s="5"/>
      <c r="F1507" s="5"/>
    </row>
    <row r="1508" spans="4:6" x14ac:dyDescent="0.25">
      <c r="D1508" s="5"/>
      <c r="E1508" s="5"/>
      <c r="F1508" s="5"/>
    </row>
    <row r="1509" spans="4:6" x14ac:dyDescent="0.25">
      <c r="D1509" s="5"/>
      <c r="E1509" s="5"/>
      <c r="F1509" s="5"/>
    </row>
    <row r="1510" spans="4:6" x14ac:dyDescent="0.25">
      <c r="D1510" s="5"/>
      <c r="E1510" s="5"/>
      <c r="F1510" s="5"/>
    </row>
    <row r="1511" spans="4:6" x14ac:dyDescent="0.25">
      <c r="D1511" s="5"/>
      <c r="E1511" s="5"/>
      <c r="F1511" s="5"/>
    </row>
    <row r="1512" spans="4:6" x14ac:dyDescent="0.25">
      <c r="D1512" s="5"/>
      <c r="E1512" s="5"/>
      <c r="F1512" s="5"/>
    </row>
    <row r="1513" spans="4:6" x14ac:dyDescent="0.25">
      <c r="D1513" s="5"/>
      <c r="E1513" s="5"/>
      <c r="F1513" s="5"/>
    </row>
    <row r="1514" spans="4:6" x14ac:dyDescent="0.25">
      <c r="D1514" s="5"/>
      <c r="E1514" s="5"/>
      <c r="F1514" s="5"/>
    </row>
    <row r="1515" spans="4:6" x14ac:dyDescent="0.25">
      <c r="D1515" s="5"/>
      <c r="E1515" s="5"/>
      <c r="F1515" s="5"/>
    </row>
    <row r="1516" spans="4:6" x14ac:dyDescent="0.25">
      <c r="D1516" s="5"/>
      <c r="E1516" s="5"/>
      <c r="F1516" s="5"/>
    </row>
    <row r="1517" spans="4:6" x14ac:dyDescent="0.25">
      <c r="D1517" s="5"/>
      <c r="E1517" s="5"/>
      <c r="F1517" s="5"/>
    </row>
    <row r="1518" spans="4:6" x14ac:dyDescent="0.25">
      <c r="D1518" s="5"/>
      <c r="E1518" s="5"/>
      <c r="F1518" s="5"/>
    </row>
    <row r="1519" spans="4:6" x14ac:dyDescent="0.25">
      <c r="D1519" s="5"/>
      <c r="E1519" s="5"/>
      <c r="F1519" s="5"/>
    </row>
    <row r="1520" spans="4:6" x14ac:dyDescent="0.25">
      <c r="D1520" s="5"/>
      <c r="E1520" s="5"/>
      <c r="F1520" s="5"/>
    </row>
    <row r="1521" spans="4:6" x14ac:dyDescent="0.25">
      <c r="D1521" s="5"/>
      <c r="E1521" s="5"/>
      <c r="F1521" s="5"/>
    </row>
    <row r="1522" spans="4:6" x14ac:dyDescent="0.25">
      <c r="D1522" s="5"/>
      <c r="E1522" s="5"/>
      <c r="F1522" s="5"/>
    </row>
    <row r="1523" spans="4:6" x14ac:dyDescent="0.25">
      <c r="D1523" s="5"/>
      <c r="E1523" s="5"/>
      <c r="F1523" s="5"/>
    </row>
    <row r="1524" spans="4:6" x14ac:dyDescent="0.25">
      <c r="D1524" s="5"/>
      <c r="E1524" s="5"/>
      <c r="F1524" s="5"/>
    </row>
    <row r="1525" spans="4:6" x14ac:dyDescent="0.25">
      <c r="D1525" s="5"/>
      <c r="E1525" s="5"/>
      <c r="F1525" s="5"/>
    </row>
    <row r="1526" spans="4:6" x14ac:dyDescent="0.25">
      <c r="D1526" s="5"/>
      <c r="E1526" s="5"/>
      <c r="F1526" s="5"/>
    </row>
    <row r="1527" spans="4:6" x14ac:dyDescent="0.25">
      <c r="D1527" s="5"/>
      <c r="E1527" s="5"/>
      <c r="F1527" s="5"/>
    </row>
    <row r="1528" spans="4:6" x14ac:dyDescent="0.25">
      <c r="D1528" s="5"/>
      <c r="E1528" s="5"/>
      <c r="F1528" s="5"/>
    </row>
    <row r="1529" spans="4:6" x14ac:dyDescent="0.25">
      <c r="D1529" s="5"/>
      <c r="E1529" s="5"/>
      <c r="F1529" s="5"/>
    </row>
    <row r="1530" spans="4:6" x14ac:dyDescent="0.25">
      <c r="D1530" s="5"/>
      <c r="E1530" s="5"/>
      <c r="F1530" s="5"/>
    </row>
    <row r="1531" spans="4:6" x14ac:dyDescent="0.25">
      <c r="D1531" s="5"/>
      <c r="E1531" s="5"/>
      <c r="F1531" s="5"/>
    </row>
    <row r="1532" spans="4:6" x14ac:dyDescent="0.25">
      <c r="D1532" s="5"/>
      <c r="E1532" s="5"/>
      <c r="F1532" s="5"/>
    </row>
    <row r="1533" spans="4:6" x14ac:dyDescent="0.25">
      <c r="D1533" s="5"/>
      <c r="E1533" s="5"/>
      <c r="F1533" s="5"/>
    </row>
    <row r="1534" spans="4:6" x14ac:dyDescent="0.25">
      <c r="D1534" s="5"/>
      <c r="E1534" s="5"/>
      <c r="F1534" s="5"/>
    </row>
    <row r="1535" spans="4:6" x14ac:dyDescent="0.25">
      <c r="D1535" s="5"/>
      <c r="E1535" s="5"/>
      <c r="F1535" s="5"/>
    </row>
    <row r="1536" spans="4:6" x14ac:dyDescent="0.25">
      <c r="D1536" s="5"/>
      <c r="E1536" s="5"/>
      <c r="F1536" s="5"/>
    </row>
    <row r="1537" spans="4:6" x14ac:dyDescent="0.25">
      <c r="D1537" s="5"/>
      <c r="E1537" s="5"/>
      <c r="F1537" s="5"/>
    </row>
    <row r="1538" spans="4:6" x14ac:dyDescent="0.25">
      <c r="D1538" s="5"/>
      <c r="E1538" s="5"/>
      <c r="F1538" s="5"/>
    </row>
    <row r="1539" spans="4:6" x14ac:dyDescent="0.25">
      <c r="D1539" s="5"/>
      <c r="E1539" s="5"/>
      <c r="F1539" s="5"/>
    </row>
    <row r="1540" spans="4:6" x14ac:dyDescent="0.25">
      <c r="D1540" s="5"/>
      <c r="E1540" s="5"/>
      <c r="F1540" s="5"/>
    </row>
    <row r="1541" spans="4:6" x14ac:dyDescent="0.25">
      <c r="D1541" s="5"/>
      <c r="E1541" s="5"/>
      <c r="F1541" s="5"/>
    </row>
    <row r="1542" spans="4:6" x14ac:dyDescent="0.25">
      <c r="D1542" s="5"/>
      <c r="E1542" s="5"/>
      <c r="F1542" s="5"/>
    </row>
    <row r="1543" spans="4:6" x14ac:dyDescent="0.25">
      <c r="D1543" s="5"/>
      <c r="E1543" s="5"/>
      <c r="F1543" s="5"/>
    </row>
    <row r="1544" spans="4:6" x14ac:dyDescent="0.25">
      <c r="D1544" s="5"/>
      <c r="E1544" s="5"/>
      <c r="F1544" s="5"/>
    </row>
    <row r="1545" spans="4:6" x14ac:dyDescent="0.25">
      <c r="D1545" s="5"/>
      <c r="E1545" s="5"/>
      <c r="F1545" s="5"/>
    </row>
    <row r="1546" spans="4:6" x14ac:dyDescent="0.25">
      <c r="D1546" s="5"/>
      <c r="E1546" s="5"/>
      <c r="F1546" s="5"/>
    </row>
    <row r="1547" spans="4:6" x14ac:dyDescent="0.25">
      <c r="D1547" s="5"/>
      <c r="E1547" s="5"/>
      <c r="F1547" s="5"/>
    </row>
    <row r="1548" spans="4:6" x14ac:dyDescent="0.25">
      <c r="D1548" s="5"/>
      <c r="E1548" s="5"/>
      <c r="F1548" s="5"/>
    </row>
    <row r="1549" spans="4:6" x14ac:dyDescent="0.25">
      <c r="D1549" s="5"/>
      <c r="E1549" s="5"/>
      <c r="F1549" s="5"/>
    </row>
    <row r="1550" spans="4:6" x14ac:dyDescent="0.25">
      <c r="D1550" s="5"/>
      <c r="E1550" s="5"/>
      <c r="F1550" s="5"/>
    </row>
    <row r="1551" spans="4:6" x14ac:dyDescent="0.25">
      <c r="D1551" s="5"/>
      <c r="E1551" s="5"/>
      <c r="F1551" s="5"/>
    </row>
    <row r="1552" spans="4:6" x14ac:dyDescent="0.25">
      <c r="D1552" s="5"/>
      <c r="E1552" s="5"/>
      <c r="F1552" s="5"/>
    </row>
    <row r="1553" spans="4:6" x14ac:dyDescent="0.25">
      <c r="D1553" s="5"/>
      <c r="E1553" s="5"/>
      <c r="F1553" s="5"/>
    </row>
    <row r="1554" spans="4:6" x14ac:dyDescent="0.25">
      <c r="D1554" s="5"/>
      <c r="E1554" s="5"/>
      <c r="F1554" s="5"/>
    </row>
    <row r="1555" spans="4:6" x14ac:dyDescent="0.25">
      <c r="D1555" s="5"/>
      <c r="E1555" s="5"/>
      <c r="F1555" s="5"/>
    </row>
    <row r="1556" spans="4:6" x14ac:dyDescent="0.25">
      <c r="D1556" s="5"/>
      <c r="E1556" s="5"/>
      <c r="F1556" s="5"/>
    </row>
    <row r="1557" spans="4:6" x14ac:dyDescent="0.25">
      <c r="D1557" s="5"/>
      <c r="E1557" s="5"/>
      <c r="F1557" s="5"/>
    </row>
    <row r="1558" spans="4:6" x14ac:dyDescent="0.25">
      <c r="D1558" s="5"/>
      <c r="E1558" s="5"/>
      <c r="F1558" s="5"/>
    </row>
    <row r="1559" spans="4:6" x14ac:dyDescent="0.25">
      <c r="D1559" s="5"/>
      <c r="E1559" s="5"/>
      <c r="F1559" s="5"/>
    </row>
    <row r="1560" spans="4:6" x14ac:dyDescent="0.25">
      <c r="D1560" s="5"/>
      <c r="E1560" s="5"/>
      <c r="F1560" s="5"/>
    </row>
    <row r="1561" spans="4:6" x14ac:dyDescent="0.25">
      <c r="D1561" s="5"/>
      <c r="E1561" s="5"/>
      <c r="F1561" s="5"/>
    </row>
    <row r="1562" spans="4:6" x14ac:dyDescent="0.25">
      <c r="D1562" s="5"/>
      <c r="E1562" s="5"/>
      <c r="F1562" s="5"/>
    </row>
    <row r="1563" spans="4:6" x14ac:dyDescent="0.25">
      <c r="D1563" s="5"/>
      <c r="E1563" s="5"/>
      <c r="F1563" s="5"/>
    </row>
    <row r="1564" spans="4:6" x14ac:dyDescent="0.25">
      <c r="D1564" s="5"/>
      <c r="E1564" s="5"/>
      <c r="F1564" s="5"/>
    </row>
    <row r="1565" spans="4:6" x14ac:dyDescent="0.25">
      <c r="D1565" s="5"/>
      <c r="E1565" s="5"/>
      <c r="F1565" s="5"/>
    </row>
    <row r="1566" spans="4:6" x14ac:dyDescent="0.25">
      <c r="D1566" s="5"/>
      <c r="E1566" s="5"/>
      <c r="F1566" s="5"/>
    </row>
    <row r="1567" spans="4:6" x14ac:dyDescent="0.25">
      <c r="D1567" s="5"/>
      <c r="E1567" s="5"/>
      <c r="F1567" s="5"/>
    </row>
    <row r="1568" spans="4:6" x14ac:dyDescent="0.25">
      <c r="D1568" s="5"/>
      <c r="E1568" s="5"/>
      <c r="F1568" s="5"/>
    </row>
    <row r="1569" spans="4:6" x14ac:dyDescent="0.25">
      <c r="D1569" s="5"/>
      <c r="E1569" s="5"/>
      <c r="F1569" s="5"/>
    </row>
    <row r="1570" spans="4:6" x14ac:dyDescent="0.25">
      <c r="D1570" s="5"/>
      <c r="E1570" s="5"/>
      <c r="F1570" s="5"/>
    </row>
    <row r="1571" spans="4:6" x14ac:dyDescent="0.25">
      <c r="D1571" s="5"/>
      <c r="E1571" s="5"/>
      <c r="F1571" s="5"/>
    </row>
    <row r="1572" spans="4:6" x14ac:dyDescent="0.25">
      <c r="D1572" s="5"/>
      <c r="E1572" s="5"/>
      <c r="F1572" s="5"/>
    </row>
    <row r="1573" spans="4:6" x14ac:dyDescent="0.25">
      <c r="D1573" s="5"/>
      <c r="E1573" s="5"/>
      <c r="F1573" s="5"/>
    </row>
    <row r="1574" spans="4:6" x14ac:dyDescent="0.25">
      <c r="D1574" s="5"/>
      <c r="E1574" s="5"/>
      <c r="F1574" s="5"/>
    </row>
    <row r="1575" spans="4:6" x14ac:dyDescent="0.25">
      <c r="D1575" s="5"/>
      <c r="E1575" s="5"/>
      <c r="F1575" s="5"/>
    </row>
    <row r="1576" spans="4:6" x14ac:dyDescent="0.25">
      <c r="D1576" s="5"/>
      <c r="E1576" s="5"/>
      <c r="F1576" s="5"/>
    </row>
    <row r="1577" spans="4:6" x14ac:dyDescent="0.25">
      <c r="D1577" s="5"/>
      <c r="E1577" s="5"/>
      <c r="F1577" s="5"/>
    </row>
    <row r="1578" spans="4:6" x14ac:dyDescent="0.25">
      <c r="D1578" s="5"/>
      <c r="E1578" s="5"/>
      <c r="F1578" s="5"/>
    </row>
    <row r="1579" spans="4:6" x14ac:dyDescent="0.25">
      <c r="D1579" s="5"/>
      <c r="E1579" s="5"/>
      <c r="F1579" s="5"/>
    </row>
    <row r="1580" spans="4:6" x14ac:dyDescent="0.25">
      <c r="D1580" s="5"/>
      <c r="E1580" s="5"/>
      <c r="F1580" s="5"/>
    </row>
    <row r="1581" spans="4:6" x14ac:dyDescent="0.25">
      <c r="D1581" s="5"/>
      <c r="E1581" s="5"/>
      <c r="F1581" s="5"/>
    </row>
    <row r="1582" spans="4:6" x14ac:dyDescent="0.25">
      <c r="D1582" s="5"/>
      <c r="E1582" s="5"/>
      <c r="F1582" s="5"/>
    </row>
    <row r="1583" spans="4:6" x14ac:dyDescent="0.25">
      <c r="D1583" s="5"/>
      <c r="E1583" s="5"/>
      <c r="F1583" s="5"/>
    </row>
    <row r="1584" spans="4:6" x14ac:dyDescent="0.25">
      <c r="D1584" s="5"/>
      <c r="E1584" s="5"/>
      <c r="F1584" s="5"/>
    </row>
    <row r="1585" spans="4:6" x14ac:dyDescent="0.25">
      <c r="D1585" s="5"/>
      <c r="E1585" s="5"/>
      <c r="F1585" s="5"/>
    </row>
    <row r="1586" spans="4:6" x14ac:dyDescent="0.25">
      <c r="D1586" s="5"/>
      <c r="E1586" s="5"/>
      <c r="F1586" s="5"/>
    </row>
    <row r="1587" spans="4:6" x14ac:dyDescent="0.25">
      <c r="D1587" s="5"/>
      <c r="E1587" s="5"/>
      <c r="F1587" s="5"/>
    </row>
    <row r="1588" spans="4:6" x14ac:dyDescent="0.25">
      <c r="D1588" s="5"/>
      <c r="E1588" s="5"/>
      <c r="F1588" s="5"/>
    </row>
    <row r="1589" spans="4:6" x14ac:dyDescent="0.25">
      <c r="D1589" s="5"/>
      <c r="E1589" s="5"/>
      <c r="F1589" s="5"/>
    </row>
    <row r="1590" spans="4:6" x14ac:dyDescent="0.25">
      <c r="D1590" s="5"/>
      <c r="E1590" s="5"/>
      <c r="F1590" s="5"/>
    </row>
    <row r="1591" spans="4:6" x14ac:dyDescent="0.25">
      <c r="D1591" s="5"/>
      <c r="E1591" s="5"/>
      <c r="F1591" s="5"/>
    </row>
    <row r="1592" spans="4:6" x14ac:dyDescent="0.25">
      <c r="D1592" s="5"/>
      <c r="E1592" s="5"/>
      <c r="F1592" s="5"/>
    </row>
    <row r="1593" spans="4:6" x14ac:dyDescent="0.25">
      <c r="D1593" s="5"/>
      <c r="E1593" s="5"/>
      <c r="F1593" s="5"/>
    </row>
    <row r="1594" spans="4:6" x14ac:dyDescent="0.25">
      <c r="D1594" s="5"/>
      <c r="E1594" s="5"/>
      <c r="F1594" s="5"/>
    </row>
    <row r="1595" spans="4:6" x14ac:dyDescent="0.25">
      <c r="D1595" s="5"/>
      <c r="E1595" s="5"/>
      <c r="F1595" s="5"/>
    </row>
    <row r="1596" spans="4:6" x14ac:dyDescent="0.25">
      <c r="D1596" s="5"/>
      <c r="E1596" s="5"/>
      <c r="F1596" s="5"/>
    </row>
    <row r="1597" spans="4:6" x14ac:dyDescent="0.25">
      <c r="D1597" s="5"/>
      <c r="E1597" s="5"/>
      <c r="F1597" s="5"/>
    </row>
    <row r="1598" spans="4:6" x14ac:dyDescent="0.25">
      <c r="D1598" s="5"/>
      <c r="E1598" s="5"/>
      <c r="F1598" s="5"/>
    </row>
    <row r="1599" spans="4:6" x14ac:dyDescent="0.25">
      <c r="D1599" s="5"/>
      <c r="E1599" s="5"/>
      <c r="F1599" s="5"/>
    </row>
    <row r="1600" spans="4:6" x14ac:dyDescent="0.25">
      <c r="D1600" s="5"/>
      <c r="E1600" s="5"/>
      <c r="F1600" s="5"/>
    </row>
    <row r="1601" spans="4:6" x14ac:dyDescent="0.25">
      <c r="D1601" s="5"/>
      <c r="E1601" s="5"/>
      <c r="F1601" s="5"/>
    </row>
    <row r="1602" spans="4:6" x14ac:dyDescent="0.25">
      <c r="D1602" s="5"/>
      <c r="E1602" s="5"/>
      <c r="F1602" s="5"/>
    </row>
    <row r="1603" spans="4:6" x14ac:dyDescent="0.25">
      <c r="D1603" s="5"/>
      <c r="E1603" s="5"/>
      <c r="F1603" s="5"/>
    </row>
    <row r="1604" spans="4:6" x14ac:dyDescent="0.25">
      <c r="D1604" s="5"/>
      <c r="E1604" s="5"/>
      <c r="F1604" s="5"/>
    </row>
    <row r="1605" spans="4:6" x14ac:dyDescent="0.25">
      <c r="D1605" s="5"/>
      <c r="E1605" s="5"/>
      <c r="F1605" s="5"/>
    </row>
    <row r="1606" spans="4:6" x14ac:dyDescent="0.25">
      <c r="D1606" s="5"/>
      <c r="E1606" s="5"/>
      <c r="F1606" s="5"/>
    </row>
    <row r="1607" spans="4:6" x14ac:dyDescent="0.25">
      <c r="D1607" s="5"/>
      <c r="E1607" s="5"/>
      <c r="F1607" s="5"/>
    </row>
    <row r="1608" spans="4:6" x14ac:dyDescent="0.25">
      <c r="D1608" s="5"/>
      <c r="E1608" s="5"/>
      <c r="F1608" s="5"/>
    </row>
    <row r="1609" spans="4:6" x14ac:dyDescent="0.25">
      <c r="D1609" s="5"/>
      <c r="E1609" s="5"/>
      <c r="F1609" s="5"/>
    </row>
    <row r="1610" spans="4:6" x14ac:dyDescent="0.25">
      <c r="D1610" s="5"/>
      <c r="E1610" s="5"/>
      <c r="F1610" s="5"/>
    </row>
    <row r="1611" spans="4:6" x14ac:dyDescent="0.25">
      <c r="D1611" s="5"/>
      <c r="E1611" s="5"/>
      <c r="F1611" s="5"/>
    </row>
    <row r="1612" spans="4:6" x14ac:dyDescent="0.25">
      <c r="D1612" s="5"/>
      <c r="E1612" s="5"/>
      <c r="F1612" s="5"/>
    </row>
    <row r="1613" spans="4:6" x14ac:dyDescent="0.25">
      <c r="D1613" s="5"/>
      <c r="E1613" s="5"/>
      <c r="F1613" s="5"/>
    </row>
    <row r="1614" spans="4:6" x14ac:dyDescent="0.25">
      <c r="D1614" s="5"/>
      <c r="E1614" s="5"/>
      <c r="F1614" s="5"/>
    </row>
    <row r="1615" spans="4:6" x14ac:dyDescent="0.25">
      <c r="D1615" s="5"/>
      <c r="E1615" s="5"/>
      <c r="F1615" s="5"/>
    </row>
    <row r="1616" spans="4:6" x14ac:dyDescent="0.25">
      <c r="D1616" s="5"/>
      <c r="E1616" s="5"/>
      <c r="F1616" s="5"/>
    </row>
    <row r="1617" spans="4:6" x14ac:dyDescent="0.25">
      <c r="D1617" s="5"/>
      <c r="E1617" s="5"/>
      <c r="F1617" s="5"/>
    </row>
    <row r="1618" spans="4:6" x14ac:dyDescent="0.25">
      <c r="D1618" s="5"/>
      <c r="E1618" s="5"/>
      <c r="F1618" s="5"/>
    </row>
    <row r="1619" spans="4:6" x14ac:dyDescent="0.25">
      <c r="D1619" s="5"/>
      <c r="E1619" s="5"/>
      <c r="F1619" s="5"/>
    </row>
    <row r="1620" spans="4:6" x14ac:dyDescent="0.25">
      <c r="D1620" s="5"/>
      <c r="E1620" s="5"/>
      <c r="F1620" s="5"/>
    </row>
    <row r="1621" spans="4:6" x14ac:dyDescent="0.25">
      <c r="D1621" s="5"/>
      <c r="E1621" s="5"/>
      <c r="F1621" s="5"/>
    </row>
    <row r="1622" spans="4:6" x14ac:dyDescent="0.25">
      <c r="D1622" s="5"/>
      <c r="E1622" s="5"/>
      <c r="F1622" s="5"/>
    </row>
    <row r="1623" spans="4:6" x14ac:dyDescent="0.25">
      <c r="D1623" s="5"/>
      <c r="E1623" s="5"/>
      <c r="F1623" s="5"/>
    </row>
    <row r="1624" spans="4:6" x14ac:dyDescent="0.25">
      <c r="D1624" s="5"/>
      <c r="E1624" s="5"/>
      <c r="F1624" s="5"/>
    </row>
    <row r="1625" spans="4:6" x14ac:dyDescent="0.25">
      <c r="D1625" s="5"/>
      <c r="E1625" s="5"/>
      <c r="F1625" s="5"/>
    </row>
    <row r="1626" spans="4:6" x14ac:dyDescent="0.25">
      <c r="D1626" s="5"/>
      <c r="E1626" s="5"/>
      <c r="F1626" s="5"/>
    </row>
    <row r="1627" spans="4:6" x14ac:dyDescent="0.25">
      <c r="D1627" s="5"/>
      <c r="E1627" s="5"/>
      <c r="F1627" s="5"/>
    </row>
    <row r="1628" spans="4:6" x14ac:dyDescent="0.25">
      <c r="D1628" s="5"/>
      <c r="E1628" s="5"/>
      <c r="F1628" s="5"/>
    </row>
    <row r="1629" spans="4:6" x14ac:dyDescent="0.25">
      <c r="D1629" s="5"/>
      <c r="E1629" s="5"/>
      <c r="F1629" s="5"/>
    </row>
    <row r="1630" spans="4:6" x14ac:dyDescent="0.25">
      <c r="D1630" s="5"/>
      <c r="E1630" s="5"/>
      <c r="F1630" s="5"/>
    </row>
    <row r="1631" spans="4:6" x14ac:dyDescent="0.25">
      <c r="D1631" s="5"/>
      <c r="E1631" s="5"/>
      <c r="F1631" s="5"/>
    </row>
    <row r="1632" spans="4:6" x14ac:dyDescent="0.25">
      <c r="D1632" s="5"/>
      <c r="E1632" s="5"/>
      <c r="F1632" s="5"/>
    </row>
    <row r="1633" spans="4:6" x14ac:dyDescent="0.25">
      <c r="D1633" s="5"/>
      <c r="E1633" s="5"/>
      <c r="F1633" s="5"/>
    </row>
    <row r="1634" spans="4:6" x14ac:dyDescent="0.25">
      <c r="D1634" s="5"/>
      <c r="E1634" s="5"/>
      <c r="F1634" s="5"/>
    </row>
    <row r="1635" spans="4:6" x14ac:dyDescent="0.25">
      <c r="D1635" s="5"/>
      <c r="E1635" s="5"/>
      <c r="F1635" s="5"/>
    </row>
    <row r="1636" spans="4:6" x14ac:dyDescent="0.25">
      <c r="D1636" s="5"/>
      <c r="E1636" s="5"/>
      <c r="F1636" s="5"/>
    </row>
    <row r="1637" spans="4:6" x14ac:dyDescent="0.25">
      <c r="D1637" s="5"/>
      <c r="E1637" s="5"/>
      <c r="F1637" s="5"/>
    </row>
    <row r="1638" spans="4:6" x14ac:dyDescent="0.25">
      <c r="D1638" s="5"/>
      <c r="E1638" s="5"/>
      <c r="F1638" s="5"/>
    </row>
    <row r="1639" spans="4:6" x14ac:dyDescent="0.25">
      <c r="D1639" s="5"/>
      <c r="E1639" s="5"/>
      <c r="F1639" s="5"/>
    </row>
    <row r="1640" spans="4:6" x14ac:dyDescent="0.25">
      <c r="D1640" s="5"/>
      <c r="E1640" s="5"/>
      <c r="F1640" s="5"/>
    </row>
    <row r="1641" spans="4:6" x14ac:dyDescent="0.25">
      <c r="D1641" s="5"/>
      <c r="E1641" s="5"/>
      <c r="F1641" s="5"/>
    </row>
    <row r="1642" spans="4:6" x14ac:dyDescent="0.25">
      <c r="D1642" s="5"/>
      <c r="E1642" s="5"/>
      <c r="F1642" s="5"/>
    </row>
    <row r="1643" spans="4:6" x14ac:dyDescent="0.25">
      <c r="D1643" s="5"/>
      <c r="E1643" s="5"/>
      <c r="F1643" s="5"/>
    </row>
    <row r="1644" spans="4:6" x14ac:dyDescent="0.25">
      <c r="D1644" s="5"/>
      <c r="E1644" s="5"/>
      <c r="F1644" s="5"/>
    </row>
    <row r="1645" spans="4:6" x14ac:dyDescent="0.25">
      <c r="D1645" s="5"/>
      <c r="E1645" s="5"/>
      <c r="F1645" s="5"/>
    </row>
    <row r="1646" spans="4:6" x14ac:dyDescent="0.25">
      <c r="D1646" s="5"/>
      <c r="E1646" s="5"/>
      <c r="F1646" s="5"/>
    </row>
    <row r="1647" spans="4:6" x14ac:dyDescent="0.25">
      <c r="D1647" s="5"/>
      <c r="E1647" s="5"/>
      <c r="F1647" s="5"/>
    </row>
    <row r="1648" spans="4:6" x14ac:dyDescent="0.25">
      <c r="D1648" s="5"/>
      <c r="E1648" s="5"/>
      <c r="F1648" s="5"/>
    </row>
    <row r="1649" spans="4:6" x14ac:dyDescent="0.25">
      <c r="D1649" s="5"/>
      <c r="E1649" s="5"/>
      <c r="F1649" s="5"/>
    </row>
    <row r="1650" spans="4:6" x14ac:dyDescent="0.25">
      <c r="D1650" s="5"/>
      <c r="E1650" s="5"/>
      <c r="F1650" s="5"/>
    </row>
    <row r="1651" spans="4:6" x14ac:dyDescent="0.25">
      <c r="D1651" s="5"/>
      <c r="E1651" s="5"/>
      <c r="F1651" s="5"/>
    </row>
    <row r="1652" spans="4:6" x14ac:dyDescent="0.25">
      <c r="D1652" s="5"/>
      <c r="E1652" s="5"/>
      <c r="F1652" s="5"/>
    </row>
    <row r="1653" spans="4:6" x14ac:dyDescent="0.25">
      <c r="D1653" s="5"/>
      <c r="E1653" s="5"/>
      <c r="F1653" s="5"/>
    </row>
    <row r="1654" spans="4:6" x14ac:dyDescent="0.25">
      <c r="D1654" s="5"/>
      <c r="E1654" s="5"/>
      <c r="F1654" s="5"/>
    </row>
    <row r="1655" spans="4:6" x14ac:dyDescent="0.25">
      <c r="D1655" s="5"/>
      <c r="E1655" s="5"/>
      <c r="F1655" s="5"/>
    </row>
    <row r="1656" spans="4:6" x14ac:dyDescent="0.25">
      <c r="D1656" s="5"/>
      <c r="E1656" s="5"/>
      <c r="F1656" s="5"/>
    </row>
    <row r="1657" spans="4:6" x14ac:dyDescent="0.25">
      <c r="D1657" s="5"/>
      <c r="E1657" s="5"/>
      <c r="F1657" s="5"/>
    </row>
    <row r="1658" spans="4:6" x14ac:dyDescent="0.25">
      <c r="D1658" s="5"/>
      <c r="E1658" s="5"/>
      <c r="F1658" s="5"/>
    </row>
    <row r="1659" spans="4:6" x14ac:dyDescent="0.25">
      <c r="D1659" s="5"/>
      <c r="E1659" s="5"/>
      <c r="F1659" s="5"/>
    </row>
    <row r="1660" spans="4:6" x14ac:dyDescent="0.25">
      <c r="D1660" s="5"/>
      <c r="E1660" s="5"/>
      <c r="F1660" s="5"/>
    </row>
    <row r="1661" spans="4:6" x14ac:dyDescent="0.25">
      <c r="D1661" s="5"/>
      <c r="E1661" s="5"/>
      <c r="F1661" s="5"/>
    </row>
    <row r="1662" spans="4:6" x14ac:dyDescent="0.25">
      <c r="D1662" s="5"/>
      <c r="E1662" s="5"/>
      <c r="F1662" s="5"/>
    </row>
    <row r="1663" spans="4:6" x14ac:dyDescent="0.25">
      <c r="D1663" s="5"/>
      <c r="E1663" s="5"/>
      <c r="F1663" s="5"/>
    </row>
    <row r="1664" spans="4:6" x14ac:dyDescent="0.25">
      <c r="D1664" s="5"/>
      <c r="E1664" s="5"/>
      <c r="F1664" s="5"/>
    </row>
    <row r="1665" spans="4:6" x14ac:dyDescent="0.25">
      <c r="D1665" s="5"/>
      <c r="E1665" s="5"/>
      <c r="F1665" s="5"/>
    </row>
    <row r="1666" spans="4:6" x14ac:dyDescent="0.25">
      <c r="D1666" s="5"/>
      <c r="E1666" s="5"/>
      <c r="F1666" s="5"/>
    </row>
    <row r="1667" spans="4:6" x14ac:dyDescent="0.25">
      <c r="D1667" s="5"/>
      <c r="E1667" s="5"/>
      <c r="F1667" s="5"/>
    </row>
    <row r="1668" spans="4:6" x14ac:dyDescent="0.25">
      <c r="D1668" s="5"/>
      <c r="E1668" s="5"/>
      <c r="F1668" s="5"/>
    </row>
    <row r="1669" spans="4:6" x14ac:dyDescent="0.25">
      <c r="D1669" s="5"/>
      <c r="E1669" s="5"/>
      <c r="F1669" s="5"/>
    </row>
    <row r="1670" spans="4:6" x14ac:dyDescent="0.25">
      <c r="D1670" s="5"/>
      <c r="E1670" s="5"/>
      <c r="F1670" s="5"/>
    </row>
    <row r="1671" spans="4:6" x14ac:dyDescent="0.25">
      <c r="D1671" s="5"/>
      <c r="E1671" s="5"/>
      <c r="F1671" s="5"/>
    </row>
    <row r="1672" spans="4:6" x14ac:dyDescent="0.25">
      <c r="D1672" s="5"/>
      <c r="E1672" s="5"/>
      <c r="F1672" s="5"/>
    </row>
    <row r="1673" spans="4:6" x14ac:dyDescent="0.25">
      <c r="D1673" s="5"/>
      <c r="E1673" s="5"/>
      <c r="F1673" s="5"/>
    </row>
    <row r="1674" spans="4:6" x14ac:dyDescent="0.25">
      <c r="D1674" s="5"/>
      <c r="E1674" s="5"/>
      <c r="F1674" s="5"/>
    </row>
    <row r="1675" spans="4:6" x14ac:dyDescent="0.25">
      <c r="D1675" s="5"/>
      <c r="E1675" s="5"/>
      <c r="F1675" s="5"/>
    </row>
    <row r="1676" spans="4:6" x14ac:dyDescent="0.25">
      <c r="D1676" s="5"/>
      <c r="E1676" s="5"/>
      <c r="F1676" s="5"/>
    </row>
    <row r="1677" spans="4:6" x14ac:dyDescent="0.25">
      <c r="D1677" s="5"/>
      <c r="E1677" s="5"/>
      <c r="F1677" s="5"/>
    </row>
    <row r="1678" spans="4:6" x14ac:dyDescent="0.25">
      <c r="D1678" s="5"/>
      <c r="E1678" s="5"/>
      <c r="F1678" s="5"/>
    </row>
    <row r="1679" spans="4:6" x14ac:dyDescent="0.25">
      <c r="D1679" s="5"/>
      <c r="E1679" s="5"/>
      <c r="F1679" s="5"/>
    </row>
    <row r="1680" spans="4:6" x14ac:dyDescent="0.25">
      <c r="D1680" s="5"/>
      <c r="E1680" s="5"/>
      <c r="F1680" s="5"/>
    </row>
    <row r="1681" spans="4:6" x14ac:dyDescent="0.25">
      <c r="D1681" s="5"/>
      <c r="E1681" s="5"/>
      <c r="F1681" s="5"/>
    </row>
    <row r="1682" spans="4:6" x14ac:dyDescent="0.25">
      <c r="D1682" s="5"/>
      <c r="E1682" s="5"/>
      <c r="F1682" s="5"/>
    </row>
    <row r="1683" spans="4:6" x14ac:dyDescent="0.25">
      <c r="D1683" s="5"/>
      <c r="E1683" s="5"/>
      <c r="F1683" s="5"/>
    </row>
    <row r="1684" spans="4:6" x14ac:dyDescent="0.25">
      <c r="D1684" s="5"/>
      <c r="E1684" s="5"/>
      <c r="F1684" s="5"/>
    </row>
    <row r="1685" spans="4:6" x14ac:dyDescent="0.25">
      <c r="D1685" s="5"/>
      <c r="E1685" s="5"/>
      <c r="F1685" s="5"/>
    </row>
    <row r="1686" spans="4:6" x14ac:dyDescent="0.25">
      <c r="D1686" s="5"/>
      <c r="E1686" s="5"/>
      <c r="F1686" s="5"/>
    </row>
    <row r="1687" spans="4:6" x14ac:dyDescent="0.25">
      <c r="D1687" s="5"/>
      <c r="E1687" s="5"/>
      <c r="F1687" s="5"/>
    </row>
    <row r="1688" spans="4:6" x14ac:dyDescent="0.25">
      <c r="D1688" s="5"/>
      <c r="E1688" s="5"/>
      <c r="F1688" s="5"/>
    </row>
    <row r="1689" spans="4:6" x14ac:dyDescent="0.25">
      <c r="D1689" s="5"/>
      <c r="E1689" s="5"/>
      <c r="F1689" s="5"/>
    </row>
    <row r="1690" spans="4:6" x14ac:dyDescent="0.25">
      <c r="D1690" s="5"/>
      <c r="E1690" s="5"/>
      <c r="F1690" s="5"/>
    </row>
    <row r="1691" spans="4:6" x14ac:dyDescent="0.25">
      <c r="D1691" s="5"/>
      <c r="E1691" s="5"/>
      <c r="F1691" s="5"/>
    </row>
    <row r="1692" spans="4:6" x14ac:dyDescent="0.25">
      <c r="D1692" s="5"/>
      <c r="E1692" s="5"/>
      <c r="F1692" s="5"/>
    </row>
    <row r="1693" spans="4:6" x14ac:dyDescent="0.25">
      <c r="D1693" s="5"/>
      <c r="E1693" s="5"/>
      <c r="F1693" s="5"/>
    </row>
    <row r="1694" spans="4:6" x14ac:dyDescent="0.25">
      <c r="D1694" s="5"/>
      <c r="E1694" s="5"/>
      <c r="F1694" s="5"/>
    </row>
    <row r="1695" spans="4:6" x14ac:dyDescent="0.25">
      <c r="D1695" s="5"/>
      <c r="E1695" s="5"/>
      <c r="F1695" s="5"/>
    </row>
    <row r="1696" spans="4:6" x14ac:dyDescent="0.25">
      <c r="D1696" s="5"/>
      <c r="E1696" s="5"/>
      <c r="F1696" s="5"/>
    </row>
    <row r="1697" spans="4:6" x14ac:dyDescent="0.25">
      <c r="D1697" s="5"/>
      <c r="E1697" s="5"/>
      <c r="F1697" s="5"/>
    </row>
    <row r="1698" spans="4:6" x14ac:dyDescent="0.25">
      <c r="D1698" s="5"/>
      <c r="E1698" s="5"/>
      <c r="F1698" s="5"/>
    </row>
    <row r="1699" spans="4:6" x14ac:dyDescent="0.25">
      <c r="D1699" s="5"/>
      <c r="E1699" s="5"/>
      <c r="F1699" s="5"/>
    </row>
    <row r="1700" spans="4:6" x14ac:dyDescent="0.25">
      <c r="D1700" s="5"/>
      <c r="E1700" s="5"/>
      <c r="F1700" s="5"/>
    </row>
    <row r="1701" spans="4:6" x14ac:dyDescent="0.25">
      <c r="D1701" s="5"/>
      <c r="E1701" s="5"/>
      <c r="F1701" s="5"/>
    </row>
    <row r="1702" spans="4:6" x14ac:dyDescent="0.25">
      <c r="D1702" s="5"/>
      <c r="E1702" s="5"/>
      <c r="F1702" s="5"/>
    </row>
    <row r="1703" spans="4:6" x14ac:dyDescent="0.25">
      <c r="D1703" s="5"/>
      <c r="E1703" s="5"/>
      <c r="F1703" s="5"/>
    </row>
    <row r="1704" spans="4:6" x14ac:dyDescent="0.25">
      <c r="D1704" s="5"/>
      <c r="E1704" s="5"/>
      <c r="F1704" s="5"/>
    </row>
    <row r="1705" spans="4:6" x14ac:dyDescent="0.25">
      <c r="D1705" s="5"/>
      <c r="E1705" s="5"/>
      <c r="F1705" s="5"/>
    </row>
    <row r="1706" spans="4:6" x14ac:dyDescent="0.25">
      <c r="D1706" s="5"/>
      <c r="E1706" s="5"/>
      <c r="F1706" s="5"/>
    </row>
    <row r="1707" spans="4:6" x14ac:dyDescent="0.25">
      <c r="D1707" s="5"/>
      <c r="E1707" s="5"/>
      <c r="F1707" s="5"/>
    </row>
    <row r="1708" spans="4:6" x14ac:dyDescent="0.25">
      <c r="D1708" s="5"/>
      <c r="E1708" s="5"/>
      <c r="F1708" s="5"/>
    </row>
    <row r="1709" spans="4:6" x14ac:dyDescent="0.25">
      <c r="D1709" s="5"/>
      <c r="E1709" s="5"/>
      <c r="F1709" s="5"/>
    </row>
    <row r="1710" spans="4:6" x14ac:dyDescent="0.25">
      <c r="D1710" s="5"/>
      <c r="E1710" s="5"/>
      <c r="F1710" s="5"/>
    </row>
    <row r="1711" spans="4:6" x14ac:dyDescent="0.25">
      <c r="D1711" s="5"/>
      <c r="E1711" s="5"/>
      <c r="F1711" s="5"/>
    </row>
    <row r="1712" spans="4:6" x14ac:dyDescent="0.25">
      <c r="D1712" s="5"/>
      <c r="E1712" s="5"/>
      <c r="F1712" s="5"/>
    </row>
    <row r="1713" spans="4:6" x14ac:dyDescent="0.25">
      <c r="D1713" s="5"/>
      <c r="E1713" s="5"/>
      <c r="F1713" s="5"/>
    </row>
    <row r="1714" spans="4:6" x14ac:dyDescent="0.25">
      <c r="D1714" s="5"/>
      <c r="E1714" s="5"/>
      <c r="F1714" s="5"/>
    </row>
    <row r="1715" spans="4:6" x14ac:dyDescent="0.25">
      <c r="D1715" s="5"/>
      <c r="E1715" s="5"/>
      <c r="F1715" s="5"/>
    </row>
    <row r="1716" spans="4:6" x14ac:dyDescent="0.25">
      <c r="D1716" s="5"/>
      <c r="E1716" s="5"/>
      <c r="F1716" s="5"/>
    </row>
    <row r="1717" spans="4:6" x14ac:dyDescent="0.25">
      <c r="D1717" s="5"/>
      <c r="E1717" s="5"/>
      <c r="F1717" s="5"/>
    </row>
    <row r="1718" spans="4:6" x14ac:dyDescent="0.25">
      <c r="D1718" s="5"/>
      <c r="E1718" s="5"/>
      <c r="F1718" s="5"/>
    </row>
    <row r="1719" spans="4:6" x14ac:dyDescent="0.25">
      <c r="D1719" s="5"/>
      <c r="E1719" s="5"/>
      <c r="F1719" s="5"/>
    </row>
    <row r="1720" spans="4:6" x14ac:dyDescent="0.25">
      <c r="D1720" s="5"/>
      <c r="E1720" s="5"/>
      <c r="F1720" s="5"/>
    </row>
    <row r="1721" spans="4:6" x14ac:dyDescent="0.25">
      <c r="D1721" s="5"/>
      <c r="E1721" s="5"/>
      <c r="F1721" s="5"/>
    </row>
    <row r="1722" spans="4:6" x14ac:dyDescent="0.25">
      <c r="D1722" s="5"/>
      <c r="E1722" s="5"/>
      <c r="F1722" s="5"/>
    </row>
    <row r="1723" spans="4:6" x14ac:dyDescent="0.25">
      <c r="D1723" s="5"/>
      <c r="E1723" s="5"/>
      <c r="F1723" s="5"/>
    </row>
    <row r="1724" spans="4:6" x14ac:dyDescent="0.25">
      <c r="D1724" s="5"/>
      <c r="E1724" s="5"/>
      <c r="F1724" s="5"/>
    </row>
    <row r="1725" spans="4:6" x14ac:dyDescent="0.25">
      <c r="D1725" s="5"/>
      <c r="E1725" s="5"/>
      <c r="F1725" s="5"/>
    </row>
    <row r="1726" spans="4:6" x14ac:dyDescent="0.25">
      <c r="D1726" s="5"/>
      <c r="E1726" s="5"/>
      <c r="F1726" s="5"/>
    </row>
    <row r="1727" spans="4:6" x14ac:dyDescent="0.25">
      <c r="D1727" s="5"/>
      <c r="E1727" s="5"/>
      <c r="F1727" s="5"/>
    </row>
    <row r="1728" spans="4:6" x14ac:dyDescent="0.25">
      <c r="D1728" s="5"/>
      <c r="E1728" s="5"/>
      <c r="F1728" s="5"/>
    </row>
    <row r="1729" spans="4:6" x14ac:dyDescent="0.25">
      <c r="D1729" s="5"/>
      <c r="E1729" s="5"/>
      <c r="F1729" s="5"/>
    </row>
    <row r="1730" spans="4:6" x14ac:dyDescent="0.25">
      <c r="D1730" s="5"/>
      <c r="E1730" s="5"/>
      <c r="F1730" s="5"/>
    </row>
    <row r="1731" spans="4:6" x14ac:dyDescent="0.25">
      <c r="D1731" s="5"/>
      <c r="E1731" s="5"/>
      <c r="F1731" s="5"/>
    </row>
    <row r="1732" spans="4:6" x14ac:dyDescent="0.25">
      <c r="D1732" s="5"/>
      <c r="E1732" s="5"/>
      <c r="F1732" s="5"/>
    </row>
    <row r="1733" spans="4:6" x14ac:dyDescent="0.25">
      <c r="D1733" s="5"/>
      <c r="E1733" s="5"/>
      <c r="F1733" s="5"/>
    </row>
    <row r="1734" spans="4:6" x14ac:dyDescent="0.25">
      <c r="D1734" s="5"/>
      <c r="E1734" s="5"/>
      <c r="F1734" s="5"/>
    </row>
    <row r="1735" spans="4:6" x14ac:dyDescent="0.25">
      <c r="D1735" s="5"/>
      <c r="E1735" s="5"/>
      <c r="F1735" s="5"/>
    </row>
    <row r="1736" spans="4:6" x14ac:dyDescent="0.25">
      <c r="D1736" s="5"/>
      <c r="E1736" s="5"/>
      <c r="F1736" s="5"/>
    </row>
    <row r="1737" spans="4:6" x14ac:dyDescent="0.25">
      <c r="D1737" s="5"/>
      <c r="E1737" s="5"/>
      <c r="F1737" s="5"/>
    </row>
    <row r="1738" spans="4:6" x14ac:dyDescent="0.25">
      <c r="D1738" s="5"/>
      <c r="E1738" s="5"/>
      <c r="F1738" s="5"/>
    </row>
    <row r="1739" spans="4:6" x14ac:dyDescent="0.25">
      <c r="D1739" s="5"/>
      <c r="E1739" s="5"/>
      <c r="F1739" s="5"/>
    </row>
    <row r="1740" spans="4:6" x14ac:dyDescent="0.25">
      <c r="D1740" s="5"/>
      <c r="E1740" s="5"/>
      <c r="F1740" s="5"/>
    </row>
    <row r="1741" spans="4:6" x14ac:dyDescent="0.25">
      <c r="D1741" s="5"/>
      <c r="E1741" s="5"/>
      <c r="F1741" s="5"/>
    </row>
    <row r="1742" spans="4:6" x14ac:dyDescent="0.25">
      <c r="D1742" s="5"/>
      <c r="E1742" s="5"/>
      <c r="F1742" s="5"/>
    </row>
    <row r="1743" spans="4:6" x14ac:dyDescent="0.25">
      <c r="D1743" s="5"/>
      <c r="E1743" s="5"/>
      <c r="F1743" s="5"/>
    </row>
    <row r="1744" spans="4:6" x14ac:dyDescent="0.25">
      <c r="D1744" s="5"/>
      <c r="E1744" s="5"/>
      <c r="F1744" s="5"/>
    </row>
    <row r="1745" spans="4:6" x14ac:dyDescent="0.25">
      <c r="D1745" s="5"/>
      <c r="E1745" s="5"/>
      <c r="F1745" s="5"/>
    </row>
    <row r="1746" spans="4:6" x14ac:dyDescent="0.25">
      <c r="D1746" s="5"/>
      <c r="E1746" s="5"/>
      <c r="F1746" s="5"/>
    </row>
    <row r="1747" spans="4:6" x14ac:dyDescent="0.25">
      <c r="D1747" s="5"/>
      <c r="E1747" s="5"/>
      <c r="F1747" s="5"/>
    </row>
    <row r="1748" spans="4:6" x14ac:dyDescent="0.25">
      <c r="D1748" s="5"/>
      <c r="E1748" s="5"/>
      <c r="F1748" s="5"/>
    </row>
    <row r="1749" spans="4:6" x14ac:dyDescent="0.25">
      <c r="D1749" s="5"/>
      <c r="E1749" s="5"/>
      <c r="F1749" s="5"/>
    </row>
    <row r="1750" spans="4:6" x14ac:dyDescent="0.25">
      <c r="D1750" s="5"/>
      <c r="E1750" s="5"/>
      <c r="F1750" s="5"/>
    </row>
    <row r="1751" spans="4:6" x14ac:dyDescent="0.25">
      <c r="D1751" s="5"/>
      <c r="E1751" s="5"/>
      <c r="F1751" s="5"/>
    </row>
    <row r="1752" spans="4:6" x14ac:dyDescent="0.25">
      <c r="D1752" s="5"/>
      <c r="E1752" s="5"/>
      <c r="F1752" s="5"/>
    </row>
    <row r="1753" spans="4:6" x14ac:dyDescent="0.25">
      <c r="D1753" s="5"/>
      <c r="E1753" s="5"/>
      <c r="F1753" s="5"/>
    </row>
    <row r="1754" spans="4:6" x14ac:dyDescent="0.25">
      <c r="D1754" s="5"/>
      <c r="E1754" s="5"/>
      <c r="F1754" s="5"/>
    </row>
    <row r="1755" spans="4:6" x14ac:dyDescent="0.25">
      <c r="D1755" s="5"/>
      <c r="E1755" s="5"/>
      <c r="F1755" s="5"/>
    </row>
    <row r="1756" spans="4:6" x14ac:dyDescent="0.25">
      <c r="D1756" s="5"/>
      <c r="E1756" s="5"/>
      <c r="F1756" s="5"/>
    </row>
    <row r="1757" spans="4:6" x14ac:dyDescent="0.25">
      <c r="D1757" s="5"/>
      <c r="E1757" s="5"/>
      <c r="F1757" s="5"/>
    </row>
    <row r="1758" spans="4:6" x14ac:dyDescent="0.25">
      <c r="D1758" s="5"/>
      <c r="E1758" s="5"/>
      <c r="F1758" s="5"/>
    </row>
    <row r="1759" spans="4:6" x14ac:dyDescent="0.25">
      <c r="D1759" s="5"/>
      <c r="E1759" s="5"/>
      <c r="F1759" s="5"/>
    </row>
    <row r="1760" spans="4:6" x14ac:dyDescent="0.25">
      <c r="D1760" s="5"/>
      <c r="E1760" s="5"/>
      <c r="F1760" s="5"/>
    </row>
    <row r="1761" spans="4:6" x14ac:dyDescent="0.25">
      <c r="D1761" s="5"/>
      <c r="E1761" s="5"/>
      <c r="F1761" s="5"/>
    </row>
    <row r="1762" spans="4:6" x14ac:dyDescent="0.25">
      <c r="D1762" s="5"/>
      <c r="E1762" s="5"/>
      <c r="F1762" s="5"/>
    </row>
    <row r="1763" spans="4:6" x14ac:dyDescent="0.25">
      <c r="D1763" s="5"/>
      <c r="E1763" s="5"/>
      <c r="F1763" s="5"/>
    </row>
    <row r="1764" spans="4:6" x14ac:dyDescent="0.25">
      <c r="D1764" s="5"/>
      <c r="E1764" s="5"/>
      <c r="F1764" s="5"/>
    </row>
    <row r="1765" spans="4:6" x14ac:dyDescent="0.25">
      <c r="D1765" s="5"/>
      <c r="E1765" s="5"/>
      <c r="F1765" s="5"/>
    </row>
    <row r="1766" spans="4:6" x14ac:dyDescent="0.25">
      <c r="D1766" s="5"/>
      <c r="E1766" s="5"/>
      <c r="F1766" s="5"/>
    </row>
    <row r="1767" spans="4:6" x14ac:dyDescent="0.25">
      <c r="D1767" s="5"/>
      <c r="E1767" s="5"/>
      <c r="F1767" s="5"/>
    </row>
    <row r="1768" spans="4:6" x14ac:dyDescent="0.25">
      <c r="D1768" s="5"/>
      <c r="E1768" s="5"/>
      <c r="F1768" s="5"/>
    </row>
    <row r="1769" spans="4:6" x14ac:dyDescent="0.25">
      <c r="D1769" s="5"/>
      <c r="E1769" s="5"/>
      <c r="F1769" s="5"/>
    </row>
    <row r="1770" spans="4:6" x14ac:dyDescent="0.25">
      <c r="D1770" s="5"/>
      <c r="E1770" s="5"/>
      <c r="F1770" s="5"/>
    </row>
    <row r="1771" spans="4:6" x14ac:dyDescent="0.25">
      <c r="D1771" s="5"/>
      <c r="E1771" s="5"/>
      <c r="F1771" s="5"/>
    </row>
    <row r="1772" spans="4:6" x14ac:dyDescent="0.25">
      <c r="D1772" s="5"/>
      <c r="E1772" s="5"/>
      <c r="F1772" s="5"/>
    </row>
    <row r="1773" spans="4:6" x14ac:dyDescent="0.25">
      <c r="D1773" s="5"/>
      <c r="E1773" s="5"/>
      <c r="F1773" s="5"/>
    </row>
    <row r="1774" spans="4:6" x14ac:dyDescent="0.25">
      <c r="D1774" s="5"/>
      <c r="E1774" s="5"/>
      <c r="F1774" s="5"/>
    </row>
    <row r="1775" spans="4:6" x14ac:dyDescent="0.25">
      <c r="D1775" s="5"/>
      <c r="E1775" s="5"/>
      <c r="F1775" s="5"/>
    </row>
    <row r="1776" spans="4:6" x14ac:dyDescent="0.25">
      <c r="D1776" s="5"/>
      <c r="E1776" s="5"/>
      <c r="F1776" s="5"/>
    </row>
    <row r="1777" spans="4:6" x14ac:dyDescent="0.25">
      <c r="D1777" s="5"/>
      <c r="E1777" s="5"/>
      <c r="F1777" s="5"/>
    </row>
    <row r="1778" spans="4:6" x14ac:dyDescent="0.25">
      <c r="D1778" s="5"/>
      <c r="E1778" s="5"/>
      <c r="F1778" s="5"/>
    </row>
    <row r="1779" spans="4:6" x14ac:dyDescent="0.25">
      <c r="D1779" s="5"/>
      <c r="E1779" s="5"/>
      <c r="F1779" s="5"/>
    </row>
    <row r="1780" spans="4:6" x14ac:dyDescent="0.25">
      <c r="D1780" s="5"/>
      <c r="E1780" s="5"/>
      <c r="F1780" s="5"/>
    </row>
    <row r="1781" spans="4:6" x14ac:dyDescent="0.25">
      <c r="D1781" s="5"/>
      <c r="E1781" s="5"/>
      <c r="F1781" s="5"/>
    </row>
    <row r="1782" spans="4:6" x14ac:dyDescent="0.25">
      <c r="D1782" s="5"/>
      <c r="E1782" s="5"/>
      <c r="F1782" s="5"/>
    </row>
    <row r="1783" spans="4:6" x14ac:dyDescent="0.25">
      <c r="D1783" s="5"/>
      <c r="E1783" s="5"/>
      <c r="F1783" s="5"/>
    </row>
    <row r="1784" spans="4:6" x14ac:dyDescent="0.25">
      <c r="D1784" s="5"/>
      <c r="E1784" s="5"/>
      <c r="F1784" s="5"/>
    </row>
    <row r="1785" spans="4:6" x14ac:dyDescent="0.25">
      <c r="D1785" s="5"/>
      <c r="E1785" s="5"/>
      <c r="F1785" s="5"/>
    </row>
    <row r="1786" spans="4:6" x14ac:dyDescent="0.25">
      <c r="D1786" s="5"/>
      <c r="E1786" s="5"/>
      <c r="F1786" s="5"/>
    </row>
    <row r="1787" spans="4:6" x14ac:dyDescent="0.25">
      <c r="D1787" s="5"/>
      <c r="E1787" s="5"/>
      <c r="F1787" s="5"/>
    </row>
    <row r="1788" spans="4:6" x14ac:dyDescent="0.25">
      <c r="D1788" s="5"/>
      <c r="E1788" s="5"/>
      <c r="F1788" s="5"/>
    </row>
    <row r="1789" spans="4:6" x14ac:dyDescent="0.25">
      <c r="D1789" s="5"/>
      <c r="E1789" s="5"/>
      <c r="F1789" s="5"/>
    </row>
    <row r="1790" spans="4:6" x14ac:dyDescent="0.25">
      <c r="D1790" s="5"/>
      <c r="E1790" s="5"/>
      <c r="F1790" s="5"/>
    </row>
    <row r="1791" spans="4:6" x14ac:dyDescent="0.25">
      <c r="D1791" s="5"/>
      <c r="E1791" s="5"/>
      <c r="F1791" s="5"/>
    </row>
    <row r="1792" spans="4:6" x14ac:dyDescent="0.25">
      <c r="D1792" s="5"/>
      <c r="E1792" s="5"/>
      <c r="F1792" s="5"/>
    </row>
    <row r="1793" spans="4:6" x14ac:dyDescent="0.25">
      <c r="D1793" s="5"/>
      <c r="E1793" s="5"/>
      <c r="F1793" s="5"/>
    </row>
    <row r="1794" spans="4:6" x14ac:dyDescent="0.25">
      <c r="D1794" s="5"/>
      <c r="E1794" s="5"/>
      <c r="F1794" s="5"/>
    </row>
    <row r="1795" spans="4:6" x14ac:dyDescent="0.25">
      <c r="D1795" s="5"/>
      <c r="E1795" s="5"/>
      <c r="F1795" s="5"/>
    </row>
    <row r="1796" spans="4:6" x14ac:dyDescent="0.25">
      <c r="D1796" s="5"/>
      <c r="E1796" s="5"/>
      <c r="F1796" s="5"/>
    </row>
    <row r="1797" spans="4:6" x14ac:dyDescent="0.25">
      <c r="D1797" s="5"/>
      <c r="E1797" s="5"/>
      <c r="F1797" s="5"/>
    </row>
    <row r="1798" spans="4:6" x14ac:dyDescent="0.25">
      <c r="D1798" s="5"/>
      <c r="E1798" s="5"/>
      <c r="F1798" s="5"/>
    </row>
    <row r="1799" spans="4:6" x14ac:dyDescent="0.25">
      <c r="D1799" s="5"/>
      <c r="E1799" s="5"/>
      <c r="F1799" s="5"/>
    </row>
    <row r="1800" spans="4:6" x14ac:dyDescent="0.25">
      <c r="D1800" s="5"/>
      <c r="E1800" s="5"/>
      <c r="F1800" s="5"/>
    </row>
    <row r="1801" spans="4:6" x14ac:dyDescent="0.25">
      <c r="D1801" s="5"/>
      <c r="E1801" s="5"/>
      <c r="F1801" s="5"/>
    </row>
    <row r="1802" spans="4:6" x14ac:dyDescent="0.25">
      <c r="D1802" s="5"/>
      <c r="E1802" s="5"/>
      <c r="F1802" s="5"/>
    </row>
    <row r="1803" spans="4:6" x14ac:dyDescent="0.25">
      <c r="D1803" s="5"/>
      <c r="E1803" s="5"/>
      <c r="F1803" s="5"/>
    </row>
    <row r="1804" spans="4:6" x14ac:dyDescent="0.25">
      <c r="D1804" s="5"/>
      <c r="E1804" s="5"/>
      <c r="F1804" s="5"/>
    </row>
    <row r="1805" spans="4:6" x14ac:dyDescent="0.25">
      <c r="D1805" s="5"/>
      <c r="E1805" s="5"/>
      <c r="F1805" s="5"/>
    </row>
    <row r="1806" spans="4:6" x14ac:dyDescent="0.25">
      <c r="D1806" s="5"/>
      <c r="E1806" s="5"/>
      <c r="F1806" s="5"/>
    </row>
    <row r="1807" spans="4:6" x14ac:dyDescent="0.25">
      <c r="D1807" s="5"/>
      <c r="E1807" s="5"/>
      <c r="F1807" s="5"/>
    </row>
    <row r="1808" spans="4:6" x14ac:dyDescent="0.25">
      <c r="D1808" s="5"/>
      <c r="E1808" s="5"/>
      <c r="F1808" s="5"/>
    </row>
    <row r="1809" spans="4:6" x14ac:dyDescent="0.25">
      <c r="D1809" s="5"/>
      <c r="E1809" s="5"/>
      <c r="F1809" s="5"/>
    </row>
    <row r="1810" spans="4:6" x14ac:dyDescent="0.25">
      <c r="D1810" s="5"/>
      <c r="E1810" s="5"/>
      <c r="F1810" s="5"/>
    </row>
    <row r="1811" spans="4:6" x14ac:dyDescent="0.25">
      <c r="D1811" s="5"/>
      <c r="E1811" s="5"/>
      <c r="F1811" s="5"/>
    </row>
    <row r="1812" spans="4:6" x14ac:dyDescent="0.25">
      <c r="D1812" s="5"/>
      <c r="E1812" s="5"/>
      <c r="F1812" s="5"/>
    </row>
    <row r="1813" spans="4:6" x14ac:dyDescent="0.25">
      <c r="D1813" s="5"/>
      <c r="E1813" s="5"/>
      <c r="F1813" s="5"/>
    </row>
    <row r="1814" spans="4:6" x14ac:dyDescent="0.25">
      <c r="D1814" s="5"/>
      <c r="E1814" s="5"/>
      <c r="F1814" s="5"/>
    </row>
    <row r="1815" spans="4:6" x14ac:dyDescent="0.25">
      <c r="D1815" s="5"/>
      <c r="E1815" s="5"/>
      <c r="F1815" s="5"/>
    </row>
    <row r="1816" spans="4:6" x14ac:dyDescent="0.25">
      <c r="D1816" s="5"/>
      <c r="E1816" s="5"/>
      <c r="F1816" s="5"/>
    </row>
    <row r="1817" spans="4:6" x14ac:dyDescent="0.25">
      <c r="D1817" s="5"/>
      <c r="E1817" s="5"/>
      <c r="F1817" s="5"/>
    </row>
    <row r="1818" spans="4:6" x14ac:dyDescent="0.25">
      <c r="D1818" s="5"/>
      <c r="E1818" s="5"/>
      <c r="F1818" s="5"/>
    </row>
    <row r="1819" spans="4:6" x14ac:dyDescent="0.25">
      <c r="D1819" s="5"/>
      <c r="E1819" s="5"/>
      <c r="F1819" s="5"/>
    </row>
    <row r="1820" spans="4:6" x14ac:dyDescent="0.25">
      <c r="D1820" s="5"/>
      <c r="E1820" s="5"/>
      <c r="F1820" s="5"/>
    </row>
    <row r="1821" spans="4:6" x14ac:dyDescent="0.25">
      <c r="D1821" s="5"/>
      <c r="E1821" s="5"/>
      <c r="F1821" s="5"/>
    </row>
    <row r="1822" spans="4:6" x14ac:dyDescent="0.25">
      <c r="D1822" s="5"/>
      <c r="E1822" s="5"/>
      <c r="F1822" s="5"/>
    </row>
    <row r="1823" spans="4:6" x14ac:dyDescent="0.25">
      <c r="D1823" s="5"/>
      <c r="E1823" s="5"/>
      <c r="F1823" s="5"/>
    </row>
    <row r="1824" spans="4:6" x14ac:dyDescent="0.25">
      <c r="D1824" s="5"/>
      <c r="E1824" s="5"/>
      <c r="F1824" s="5"/>
    </row>
    <row r="1825" spans="4:6" x14ac:dyDescent="0.25">
      <c r="D1825" s="5"/>
      <c r="E1825" s="5"/>
      <c r="F1825" s="5"/>
    </row>
    <row r="1826" spans="4:6" x14ac:dyDescent="0.25">
      <c r="D1826" s="5"/>
      <c r="E1826" s="5"/>
      <c r="F1826" s="5"/>
    </row>
    <row r="1827" spans="4:6" x14ac:dyDescent="0.25">
      <c r="D1827" s="5"/>
      <c r="E1827" s="5"/>
      <c r="F1827" s="5"/>
    </row>
    <row r="1828" spans="4:6" x14ac:dyDescent="0.25">
      <c r="D1828" s="5"/>
      <c r="E1828" s="5"/>
      <c r="F1828" s="5"/>
    </row>
    <row r="1829" spans="4:6" x14ac:dyDescent="0.25">
      <c r="D1829" s="5"/>
      <c r="E1829" s="5"/>
      <c r="F1829" s="5"/>
    </row>
    <row r="1830" spans="4:6" x14ac:dyDescent="0.25">
      <c r="D1830" s="5"/>
      <c r="E1830" s="5"/>
      <c r="F1830" s="5"/>
    </row>
    <row r="1831" spans="4:6" x14ac:dyDescent="0.25">
      <c r="D1831" s="5"/>
      <c r="E1831" s="5"/>
      <c r="F1831" s="5"/>
    </row>
    <row r="1832" spans="4:6" x14ac:dyDescent="0.25">
      <c r="D1832" s="5"/>
      <c r="E1832" s="5"/>
      <c r="F1832" s="5"/>
    </row>
    <row r="1833" spans="4:6" x14ac:dyDescent="0.25">
      <c r="D1833" s="5"/>
      <c r="E1833" s="5"/>
      <c r="F1833" s="5"/>
    </row>
    <row r="1834" spans="4:6" x14ac:dyDescent="0.25">
      <c r="D1834" s="5"/>
      <c r="E1834" s="5"/>
      <c r="F1834" s="5"/>
    </row>
    <row r="1835" spans="4:6" x14ac:dyDescent="0.25">
      <c r="D1835" s="5"/>
      <c r="E1835" s="5"/>
      <c r="F1835" s="5"/>
    </row>
    <row r="1836" spans="4:6" x14ac:dyDescent="0.25">
      <c r="D1836" s="5"/>
      <c r="E1836" s="5"/>
      <c r="F1836" s="5"/>
    </row>
    <row r="1837" spans="4:6" x14ac:dyDescent="0.25">
      <c r="D1837" s="5"/>
      <c r="E1837" s="5"/>
      <c r="F1837" s="5"/>
    </row>
    <row r="1838" spans="4:6" x14ac:dyDescent="0.25">
      <c r="D1838" s="5"/>
      <c r="E1838" s="5"/>
      <c r="F1838" s="5"/>
    </row>
    <row r="1839" spans="4:6" x14ac:dyDescent="0.25">
      <c r="D1839" s="5"/>
      <c r="E1839" s="5"/>
      <c r="F1839" s="5"/>
    </row>
    <row r="1840" spans="4:6" x14ac:dyDescent="0.25">
      <c r="D1840" s="5"/>
      <c r="E1840" s="5"/>
      <c r="F1840" s="5"/>
    </row>
    <row r="1841" spans="4:6" x14ac:dyDescent="0.25">
      <c r="D1841" s="5"/>
      <c r="E1841" s="5"/>
      <c r="F1841" s="5"/>
    </row>
    <row r="1842" spans="4:6" x14ac:dyDescent="0.25">
      <c r="D1842" s="5"/>
      <c r="E1842" s="5"/>
      <c r="F1842" s="5"/>
    </row>
    <row r="1843" spans="4:6" x14ac:dyDescent="0.25">
      <c r="D1843" s="5"/>
      <c r="E1843" s="5"/>
      <c r="F1843" s="5"/>
    </row>
    <row r="1844" spans="4:6" x14ac:dyDescent="0.25">
      <c r="D1844" s="5"/>
      <c r="E1844" s="5"/>
      <c r="F1844" s="5"/>
    </row>
    <row r="1845" spans="4:6" x14ac:dyDescent="0.25">
      <c r="D1845" s="5"/>
      <c r="E1845" s="5"/>
      <c r="F1845" s="5"/>
    </row>
    <row r="1846" spans="4:6" x14ac:dyDescent="0.25">
      <c r="D1846" s="5"/>
      <c r="E1846" s="5"/>
      <c r="F1846" s="5"/>
    </row>
    <row r="1847" spans="4:6" x14ac:dyDescent="0.25">
      <c r="D1847" s="5"/>
      <c r="E1847" s="5"/>
      <c r="F1847" s="5"/>
    </row>
    <row r="1848" spans="4:6" x14ac:dyDescent="0.25">
      <c r="D1848" s="5"/>
      <c r="E1848" s="5"/>
      <c r="F1848" s="5"/>
    </row>
    <row r="1849" spans="4:6" x14ac:dyDescent="0.25">
      <c r="D1849" s="5"/>
      <c r="E1849" s="5"/>
      <c r="F1849" s="5"/>
    </row>
    <row r="1850" spans="4:6" x14ac:dyDescent="0.25">
      <c r="D1850" s="18"/>
      <c r="E1850" s="5"/>
      <c r="F1850" s="5"/>
    </row>
    <row r="1851" spans="4:6" x14ac:dyDescent="0.25">
      <c r="D1851" s="18"/>
      <c r="E1851" s="5"/>
      <c r="F1851" s="5"/>
    </row>
    <row r="1852" spans="4:6" x14ac:dyDescent="0.25">
      <c r="D1852" s="5"/>
      <c r="E1852" s="5"/>
      <c r="F1852" s="5"/>
    </row>
    <row r="1853" spans="4:6" x14ac:dyDescent="0.25">
      <c r="D1853" s="5"/>
      <c r="E1853" s="5"/>
      <c r="F1853" s="5"/>
    </row>
    <row r="1854" spans="4:6" x14ac:dyDescent="0.25">
      <c r="D1854" s="5"/>
      <c r="E1854" s="5"/>
      <c r="F1854" s="5"/>
    </row>
    <row r="1855" spans="4:6" x14ac:dyDescent="0.25">
      <c r="D1855" s="5"/>
      <c r="E1855" s="5"/>
      <c r="F1855" s="5"/>
    </row>
    <row r="1856" spans="4:6" x14ac:dyDescent="0.25">
      <c r="D1856" s="5"/>
      <c r="E1856" s="5"/>
      <c r="F1856" s="5"/>
    </row>
    <row r="1857" spans="4:6" x14ac:dyDescent="0.25">
      <c r="D1857" s="5"/>
      <c r="E1857" s="5"/>
      <c r="F1857" s="5"/>
    </row>
    <row r="1858" spans="4:6" x14ac:dyDescent="0.25">
      <c r="D1858" s="5"/>
      <c r="E1858" s="5"/>
      <c r="F1858" s="5"/>
    </row>
    <row r="1859" spans="4:6" x14ac:dyDescent="0.25">
      <c r="D1859" s="5"/>
      <c r="E1859" s="5"/>
      <c r="F1859" s="5"/>
    </row>
    <row r="1860" spans="4:6" x14ac:dyDescent="0.25">
      <c r="D1860" s="5"/>
      <c r="E1860" s="5"/>
      <c r="F1860" s="5"/>
    </row>
    <row r="1861" spans="4:6" x14ac:dyDescent="0.25">
      <c r="D1861" s="5"/>
      <c r="E1861" s="18"/>
      <c r="F1861" s="18"/>
    </row>
    <row r="1862" spans="4:6" x14ac:dyDescent="0.25">
      <c r="D1862" s="5"/>
      <c r="E1862" s="18"/>
      <c r="F1862" s="18"/>
    </row>
    <row r="1863" spans="4:6" x14ac:dyDescent="0.25">
      <c r="D1863" s="5"/>
      <c r="E1863" s="5"/>
      <c r="F1863" s="5"/>
    </row>
    <row r="1864" spans="4:6" x14ac:dyDescent="0.25">
      <c r="D1864" s="5"/>
      <c r="E1864" s="5"/>
      <c r="F1864" s="5"/>
    </row>
    <row r="1865" spans="4:6" x14ac:dyDescent="0.25">
      <c r="D1865" s="5"/>
      <c r="E1865" s="5"/>
      <c r="F1865" s="5"/>
    </row>
    <row r="1866" spans="4:6" x14ac:dyDescent="0.25">
      <c r="D1866" s="5"/>
      <c r="E1866" s="5"/>
      <c r="F1866" s="5"/>
    </row>
    <row r="1867" spans="4:6" x14ac:dyDescent="0.25">
      <c r="D1867" s="5"/>
      <c r="E1867" s="5"/>
      <c r="F1867" s="5"/>
    </row>
    <row r="1868" spans="4:6" x14ac:dyDescent="0.25">
      <c r="D1868" s="5"/>
      <c r="E1868" s="5"/>
      <c r="F1868" s="5"/>
    </row>
    <row r="1869" spans="4:6" x14ac:dyDescent="0.25">
      <c r="D1869" s="5"/>
      <c r="E1869" s="5"/>
      <c r="F1869" s="5"/>
    </row>
    <row r="1870" spans="4:6" x14ac:dyDescent="0.25">
      <c r="D1870" s="5"/>
      <c r="E1870" s="5"/>
      <c r="F1870" s="5"/>
    </row>
    <row r="1871" spans="4:6" x14ac:dyDescent="0.25">
      <c r="D1871" s="5"/>
      <c r="E1871" s="5"/>
      <c r="F1871" s="5"/>
    </row>
    <row r="1872" spans="4:6" x14ac:dyDescent="0.25">
      <c r="D1872" s="5"/>
      <c r="E1872" s="5"/>
      <c r="F1872" s="5"/>
    </row>
    <row r="1873" spans="4:6" x14ac:dyDescent="0.25">
      <c r="D1873" s="5"/>
      <c r="E1873" s="5"/>
      <c r="F1873" s="5"/>
    </row>
    <row r="1874" spans="4:6" x14ac:dyDescent="0.25">
      <c r="D1874" s="5"/>
      <c r="E1874" s="5"/>
      <c r="F1874" s="5"/>
    </row>
    <row r="1875" spans="4:6" x14ac:dyDescent="0.25">
      <c r="D1875" s="5"/>
      <c r="E1875" s="5"/>
      <c r="F1875" s="5"/>
    </row>
    <row r="1876" spans="4:6" x14ac:dyDescent="0.25">
      <c r="D1876" s="5"/>
      <c r="E1876" s="5"/>
      <c r="F1876" s="5"/>
    </row>
    <row r="1877" spans="4:6" x14ac:dyDescent="0.25">
      <c r="D1877" s="5"/>
      <c r="E1877" s="5"/>
      <c r="F1877" s="5"/>
    </row>
    <row r="1878" spans="4:6" x14ac:dyDescent="0.25">
      <c r="D1878" s="5"/>
      <c r="E1878" s="5"/>
      <c r="F1878" s="5"/>
    </row>
    <row r="1879" spans="4:6" x14ac:dyDescent="0.25">
      <c r="D1879" s="5"/>
      <c r="E1879" s="5"/>
      <c r="F1879" s="5"/>
    </row>
    <row r="1880" spans="4:6" x14ac:dyDescent="0.25">
      <c r="D1880" s="5"/>
      <c r="E1880" s="5"/>
      <c r="F1880" s="5"/>
    </row>
    <row r="1881" spans="4:6" x14ac:dyDescent="0.25">
      <c r="D1881" s="5"/>
      <c r="E1881" s="5"/>
      <c r="F1881" s="5"/>
    </row>
    <row r="1882" spans="4:6" x14ac:dyDescent="0.25">
      <c r="D1882" s="5"/>
      <c r="E1882" s="5"/>
      <c r="F1882" s="5"/>
    </row>
    <row r="1883" spans="4:6" x14ac:dyDescent="0.25">
      <c r="D1883" s="5"/>
      <c r="E1883" s="5"/>
      <c r="F1883" s="5"/>
    </row>
    <row r="1884" spans="4:6" x14ac:dyDescent="0.25">
      <c r="D1884" s="5"/>
      <c r="E1884" s="5"/>
      <c r="F1884" s="5"/>
    </row>
    <row r="1885" spans="4:6" x14ac:dyDescent="0.25">
      <c r="D1885" s="5"/>
      <c r="E1885" s="5"/>
      <c r="F1885" s="5"/>
    </row>
    <row r="1886" spans="4:6" x14ac:dyDescent="0.25">
      <c r="D1886" s="5"/>
      <c r="E1886" s="5"/>
      <c r="F1886" s="5"/>
    </row>
    <row r="1887" spans="4:6" x14ac:dyDescent="0.25">
      <c r="D1887" s="5"/>
      <c r="E1887" s="5"/>
      <c r="F1887" s="5"/>
    </row>
    <row r="1888" spans="4:6" x14ac:dyDescent="0.25">
      <c r="D1888" s="5"/>
      <c r="E1888" s="5"/>
      <c r="F1888" s="5"/>
    </row>
    <row r="1889" spans="4:6" x14ac:dyDescent="0.25">
      <c r="D1889" s="5"/>
      <c r="E1889" s="5"/>
      <c r="F1889" s="5"/>
    </row>
    <row r="1890" spans="4:6" x14ac:dyDescent="0.25">
      <c r="D1890" s="5"/>
      <c r="E1890" s="5"/>
      <c r="F1890" s="5"/>
    </row>
    <row r="1891" spans="4:6" x14ac:dyDescent="0.25">
      <c r="D1891" s="5"/>
      <c r="E1891" s="5"/>
      <c r="F1891" s="5"/>
    </row>
    <row r="1892" spans="4:6" x14ac:dyDescent="0.25">
      <c r="D1892" s="5"/>
      <c r="E1892" s="5"/>
      <c r="F1892" s="5"/>
    </row>
    <row r="1893" spans="4:6" x14ac:dyDescent="0.25">
      <c r="D1893" s="5"/>
      <c r="E1893" s="5"/>
      <c r="F1893" s="5"/>
    </row>
    <row r="1894" spans="4:6" x14ac:dyDescent="0.25">
      <c r="D1894" s="5"/>
      <c r="E1894" s="5"/>
      <c r="F1894" s="5"/>
    </row>
    <row r="1895" spans="4:6" x14ac:dyDescent="0.25">
      <c r="D1895" s="5"/>
      <c r="E1895" s="5"/>
      <c r="F1895" s="5"/>
    </row>
    <row r="1896" spans="4:6" x14ac:dyDescent="0.25">
      <c r="D1896" s="5"/>
      <c r="E1896" s="5"/>
      <c r="F1896" s="5"/>
    </row>
    <row r="1897" spans="4:6" x14ac:dyDescent="0.25">
      <c r="D1897" s="5"/>
      <c r="E1897" s="5"/>
      <c r="F1897" s="5"/>
    </row>
    <row r="1898" spans="4:6" x14ac:dyDescent="0.25">
      <c r="D1898" s="5"/>
      <c r="E1898" s="5"/>
      <c r="F1898" s="5"/>
    </row>
    <row r="1899" spans="4:6" x14ac:dyDescent="0.25">
      <c r="D1899" s="5"/>
      <c r="E1899" s="5"/>
      <c r="F1899" s="5"/>
    </row>
    <row r="1900" spans="4:6" x14ac:dyDescent="0.25">
      <c r="D1900" s="5"/>
      <c r="E1900" s="5"/>
      <c r="F1900" s="5"/>
    </row>
    <row r="1901" spans="4:6" x14ac:dyDescent="0.25">
      <c r="D1901" s="5"/>
      <c r="E1901" s="5"/>
      <c r="F1901" s="5"/>
    </row>
    <row r="1902" spans="4:6" x14ac:dyDescent="0.25">
      <c r="D1902" s="5"/>
      <c r="E1902" s="5"/>
      <c r="F1902" s="5"/>
    </row>
    <row r="1903" spans="4:6" x14ac:dyDescent="0.25">
      <c r="D1903" s="5"/>
      <c r="E1903" s="5"/>
      <c r="F1903" s="5"/>
    </row>
    <row r="1904" spans="4:6" x14ac:dyDescent="0.25">
      <c r="D1904" s="5"/>
      <c r="E1904" s="5"/>
      <c r="F1904" s="5"/>
    </row>
    <row r="1905" spans="4:6" x14ac:dyDescent="0.25">
      <c r="D1905" s="5"/>
      <c r="E1905" s="5"/>
      <c r="F1905" s="5"/>
    </row>
    <row r="1906" spans="4:6" x14ac:dyDescent="0.25">
      <c r="D1906" s="5"/>
      <c r="E1906" s="5"/>
      <c r="F1906" s="5"/>
    </row>
    <row r="1907" spans="4:6" x14ac:dyDescent="0.25">
      <c r="D1907" s="5"/>
      <c r="E1907" s="5"/>
      <c r="F1907" s="5"/>
    </row>
    <row r="1908" spans="4:6" x14ac:dyDescent="0.25">
      <c r="D1908" s="5"/>
      <c r="E1908" s="5"/>
      <c r="F1908" s="5"/>
    </row>
    <row r="1909" spans="4:6" x14ac:dyDescent="0.25">
      <c r="D1909" s="5"/>
      <c r="E1909" s="5"/>
      <c r="F1909" s="5"/>
    </row>
    <row r="1910" spans="4:6" x14ac:dyDescent="0.25">
      <c r="D1910" s="5"/>
      <c r="E1910" s="5"/>
      <c r="F1910" s="5"/>
    </row>
    <row r="1911" spans="4:6" x14ac:dyDescent="0.25">
      <c r="D1911" s="5"/>
      <c r="E1911" s="5"/>
      <c r="F1911" s="5"/>
    </row>
    <row r="1912" spans="4:6" x14ac:dyDescent="0.25">
      <c r="D1912" s="5"/>
      <c r="E1912" s="5"/>
      <c r="F1912" s="5"/>
    </row>
    <row r="1913" spans="4:6" x14ac:dyDescent="0.25">
      <c r="D1913" s="5"/>
      <c r="E1913" s="5"/>
      <c r="F1913" s="5"/>
    </row>
    <row r="1914" spans="4:6" x14ac:dyDescent="0.25">
      <c r="D1914" s="5"/>
      <c r="E1914" s="5"/>
      <c r="F1914" s="5"/>
    </row>
    <row r="1915" spans="4:6" x14ac:dyDescent="0.25">
      <c r="D1915" s="5"/>
      <c r="E1915" s="5"/>
      <c r="F1915" s="5"/>
    </row>
    <row r="1916" spans="4:6" x14ac:dyDescent="0.25">
      <c r="D1916" s="5"/>
      <c r="E1916" s="5"/>
      <c r="F1916" s="5"/>
    </row>
    <row r="1917" spans="4:6" x14ac:dyDescent="0.25">
      <c r="D1917" s="5"/>
      <c r="E1917" s="5"/>
      <c r="F1917" s="5"/>
    </row>
    <row r="1918" spans="4:6" x14ac:dyDescent="0.25">
      <c r="D1918" s="5"/>
      <c r="E1918" s="5"/>
      <c r="F1918" s="5"/>
    </row>
    <row r="1919" spans="4:6" x14ac:dyDescent="0.25">
      <c r="D1919" s="5"/>
      <c r="E1919" s="5"/>
      <c r="F1919" s="5"/>
    </row>
    <row r="1920" spans="4:6" x14ac:dyDescent="0.25">
      <c r="D1920" s="5"/>
      <c r="E1920" s="5"/>
      <c r="F1920" s="5"/>
    </row>
    <row r="1921" spans="4:6" x14ac:dyDescent="0.25">
      <c r="D1921" s="5"/>
      <c r="E1921" s="5"/>
      <c r="F1921" s="5"/>
    </row>
    <row r="1922" spans="4:6" x14ac:dyDescent="0.25">
      <c r="D1922" s="5"/>
      <c r="E1922" s="5"/>
      <c r="F1922" s="5"/>
    </row>
    <row r="1923" spans="4:6" x14ac:dyDescent="0.25">
      <c r="D1923" s="5"/>
      <c r="E1923" s="5"/>
      <c r="F1923" s="5"/>
    </row>
    <row r="1924" spans="4:6" x14ac:dyDescent="0.25">
      <c r="D1924" s="5"/>
      <c r="E1924" s="5"/>
      <c r="F1924" s="5"/>
    </row>
    <row r="1925" spans="4:6" x14ac:dyDescent="0.25">
      <c r="D1925" s="5"/>
      <c r="E1925" s="5"/>
      <c r="F1925" s="5"/>
    </row>
    <row r="1926" spans="4:6" x14ac:dyDescent="0.25">
      <c r="D1926" s="5"/>
      <c r="E1926" s="5"/>
      <c r="F1926" s="5"/>
    </row>
    <row r="1927" spans="4:6" x14ac:dyDescent="0.25">
      <c r="D1927" s="5"/>
      <c r="E1927" s="5"/>
      <c r="F1927" s="5"/>
    </row>
    <row r="1928" spans="4:6" x14ac:dyDescent="0.25">
      <c r="D1928" s="5"/>
      <c r="E1928" s="5"/>
      <c r="F1928" s="5"/>
    </row>
    <row r="1929" spans="4:6" x14ac:dyDescent="0.25">
      <c r="D1929" s="5"/>
      <c r="E1929" s="5"/>
      <c r="F1929" s="5"/>
    </row>
    <row r="1930" spans="4:6" x14ac:dyDescent="0.25">
      <c r="D1930" s="5"/>
      <c r="E1930" s="5"/>
      <c r="F1930" s="5"/>
    </row>
    <row r="1931" spans="4:6" x14ac:dyDescent="0.25">
      <c r="D1931" s="5"/>
      <c r="E1931" s="5"/>
      <c r="F1931" s="5"/>
    </row>
    <row r="1932" spans="4:6" x14ac:dyDescent="0.25">
      <c r="D1932" s="5"/>
      <c r="E1932" s="5"/>
      <c r="F1932" s="5"/>
    </row>
    <row r="1933" spans="4:6" x14ac:dyDescent="0.25">
      <c r="D1933" s="5"/>
      <c r="E1933" s="5"/>
      <c r="F1933" s="5"/>
    </row>
    <row r="1934" spans="4:6" x14ac:dyDescent="0.25">
      <c r="D1934" s="5"/>
      <c r="E1934" s="5"/>
      <c r="F1934" s="5"/>
    </row>
    <row r="1935" spans="4:6" x14ac:dyDescent="0.25">
      <c r="D1935" s="5"/>
      <c r="E1935" s="5"/>
      <c r="F1935" s="5"/>
    </row>
    <row r="1936" spans="4:6" x14ac:dyDescent="0.25">
      <c r="D1936" s="5"/>
      <c r="E1936" s="5"/>
      <c r="F1936" s="5"/>
    </row>
    <row r="1937" spans="4:6" x14ac:dyDescent="0.25">
      <c r="D1937" s="5"/>
      <c r="E1937" s="5"/>
      <c r="F1937" s="5"/>
    </row>
    <row r="1938" spans="4:6" x14ac:dyDescent="0.25">
      <c r="D1938" s="5"/>
      <c r="E1938" s="5"/>
      <c r="F1938" s="5"/>
    </row>
    <row r="1939" spans="4:6" x14ac:dyDescent="0.25">
      <c r="D1939" s="5"/>
      <c r="E1939" s="5"/>
      <c r="F1939" s="5"/>
    </row>
    <row r="1940" spans="4:6" x14ac:dyDescent="0.25">
      <c r="D1940" s="5"/>
      <c r="E1940" s="5"/>
      <c r="F1940" s="5"/>
    </row>
    <row r="1941" spans="4:6" x14ac:dyDescent="0.25">
      <c r="D1941" s="5"/>
      <c r="E1941" s="5"/>
      <c r="F1941" s="5"/>
    </row>
    <row r="1942" spans="4:6" x14ac:dyDescent="0.25">
      <c r="D1942" s="5"/>
      <c r="E1942" s="5"/>
      <c r="F1942" s="5"/>
    </row>
    <row r="1943" spans="4:6" x14ac:dyDescent="0.25">
      <c r="D1943" s="5"/>
      <c r="E1943" s="5"/>
      <c r="F1943" s="5"/>
    </row>
    <row r="1944" spans="4:6" x14ac:dyDescent="0.25">
      <c r="D1944" s="5"/>
      <c r="E1944" s="5"/>
      <c r="F1944" s="5"/>
    </row>
    <row r="1945" spans="4:6" x14ac:dyDescent="0.25">
      <c r="D1945" s="5"/>
      <c r="E1945" s="5"/>
      <c r="F1945" s="5"/>
    </row>
    <row r="1946" spans="4:6" x14ac:dyDescent="0.25">
      <c r="D1946" s="5"/>
      <c r="E1946" s="5"/>
      <c r="F1946" s="5"/>
    </row>
    <row r="1947" spans="4:6" x14ac:dyDescent="0.25">
      <c r="D1947" s="5"/>
      <c r="E1947" s="5"/>
      <c r="F1947" s="5"/>
    </row>
    <row r="1948" spans="4:6" x14ac:dyDescent="0.25">
      <c r="D1948" s="5"/>
      <c r="E1948" s="5"/>
      <c r="F1948" s="5"/>
    </row>
    <row r="1949" spans="4:6" x14ac:dyDescent="0.25">
      <c r="D1949" s="5"/>
      <c r="E1949" s="5"/>
      <c r="F1949" s="5"/>
    </row>
    <row r="1950" spans="4:6" x14ac:dyDescent="0.25">
      <c r="D1950" s="5"/>
      <c r="E1950" s="5"/>
      <c r="F1950" s="5"/>
    </row>
    <row r="1951" spans="4:6" x14ac:dyDescent="0.25">
      <c r="D1951" s="5"/>
      <c r="E1951" s="5"/>
      <c r="F1951" s="5"/>
    </row>
    <row r="1952" spans="4:6" x14ac:dyDescent="0.25">
      <c r="D1952" s="5"/>
      <c r="E1952" s="5"/>
      <c r="F1952" s="5"/>
    </row>
    <row r="1953" spans="4:6" x14ac:dyDescent="0.25">
      <c r="D1953" s="5"/>
      <c r="E1953" s="5"/>
      <c r="F1953" s="5"/>
    </row>
    <row r="1954" spans="4:6" x14ac:dyDescent="0.25">
      <c r="D1954" s="5"/>
      <c r="E1954" s="5"/>
      <c r="F1954" s="5"/>
    </row>
    <row r="1955" spans="4:6" x14ac:dyDescent="0.25">
      <c r="D1955" s="5"/>
      <c r="E1955" s="5"/>
      <c r="F1955" s="5"/>
    </row>
    <row r="1956" spans="4:6" x14ac:dyDescent="0.25">
      <c r="D1956" s="5"/>
      <c r="E1956" s="5"/>
      <c r="F1956" s="5"/>
    </row>
    <row r="1957" spans="4:6" x14ac:dyDescent="0.25">
      <c r="D1957" s="5"/>
      <c r="E1957" s="5"/>
      <c r="F1957" s="5"/>
    </row>
    <row r="1958" spans="4:6" x14ac:dyDescent="0.25">
      <c r="D1958" s="5"/>
      <c r="E1958" s="5"/>
      <c r="F1958" s="5"/>
    </row>
    <row r="1959" spans="4:6" x14ac:dyDescent="0.25">
      <c r="D1959" s="5"/>
      <c r="E1959" s="5"/>
      <c r="F1959" s="5"/>
    </row>
    <row r="1960" spans="4:6" x14ac:dyDescent="0.25">
      <c r="D1960" s="5"/>
      <c r="E1960" s="5"/>
      <c r="F1960" s="5"/>
    </row>
    <row r="1961" spans="4:6" x14ac:dyDescent="0.25">
      <c r="D1961" s="5"/>
      <c r="E1961" s="5"/>
      <c r="F1961" s="5"/>
    </row>
    <row r="1962" spans="4:6" x14ac:dyDescent="0.25">
      <c r="D1962" s="5"/>
      <c r="E1962" s="5"/>
      <c r="F1962" s="5"/>
    </row>
    <row r="1963" spans="4:6" x14ac:dyDescent="0.25">
      <c r="D1963" s="5"/>
      <c r="E1963" s="5"/>
      <c r="F1963" s="5"/>
    </row>
    <row r="1964" spans="4:6" x14ac:dyDescent="0.25">
      <c r="D1964" s="5"/>
      <c r="E1964" s="5"/>
      <c r="F1964" s="5"/>
    </row>
    <row r="1965" spans="4:6" x14ac:dyDescent="0.25">
      <c r="D1965" s="5"/>
      <c r="E1965" s="5"/>
      <c r="F1965" s="5"/>
    </row>
    <row r="1966" spans="4:6" x14ac:dyDescent="0.25">
      <c r="D1966" s="5"/>
      <c r="E1966" s="5"/>
      <c r="F1966" s="5"/>
    </row>
    <row r="1967" spans="4:6" x14ac:dyDescent="0.25">
      <c r="D1967" s="5"/>
      <c r="E1967" s="5"/>
      <c r="F1967" s="5"/>
    </row>
    <row r="1968" spans="4:6" x14ac:dyDescent="0.25">
      <c r="D1968" s="5"/>
      <c r="E1968" s="5"/>
      <c r="F1968" s="5"/>
    </row>
    <row r="1969" spans="4:6" x14ac:dyDescent="0.25">
      <c r="D1969" s="5"/>
      <c r="E1969" s="5"/>
      <c r="F1969" s="5"/>
    </row>
    <row r="1970" spans="4:6" x14ac:dyDescent="0.25">
      <c r="D1970" s="5"/>
      <c r="E1970" s="5"/>
      <c r="F1970" s="5"/>
    </row>
    <row r="1971" spans="4:6" x14ac:dyDescent="0.25">
      <c r="D1971" s="5"/>
      <c r="E1971" s="5"/>
      <c r="F1971" s="5"/>
    </row>
    <row r="1972" spans="4:6" x14ac:dyDescent="0.25">
      <c r="D1972" s="5"/>
      <c r="E1972" s="5"/>
      <c r="F1972" s="5"/>
    </row>
    <row r="1973" spans="4:6" x14ac:dyDescent="0.25">
      <c r="D1973" s="5"/>
      <c r="E1973" s="5"/>
      <c r="F1973" s="5"/>
    </row>
    <row r="1974" spans="4:6" x14ac:dyDescent="0.25">
      <c r="D1974" s="5"/>
      <c r="E1974" s="5"/>
      <c r="F1974" s="5"/>
    </row>
    <row r="1975" spans="4:6" x14ac:dyDescent="0.25">
      <c r="D1975" s="5"/>
      <c r="E1975" s="5"/>
      <c r="F1975" s="5"/>
    </row>
    <row r="1976" spans="4:6" x14ac:dyDescent="0.25">
      <c r="D1976" s="5"/>
      <c r="E1976" s="5"/>
      <c r="F1976" s="5"/>
    </row>
    <row r="1977" spans="4:6" x14ac:dyDescent="0.25">
      <c r="D1977" s="5"/>
      <c r="E1977" s="5"/>
      <c r="F1977" s="5"/>
    </row>
    <row r="1978" spans="4:6" x14ac:dyDescent="0.25">
      <c r="D1978" s="5"/>
      <c r="E1978" s="5"/>
      <c r="F1978" s="5"/>
    </row>
    <row r="1979" spans="4:6" x14ac:dyDescent="0.25">
      <c r="D1979" s="5"/>
      <c r="E1979" s="5"/>
      <c r="F1979" s="5"/>
    </row>
    <row r="1980" spans="4:6" x14ac:dyDescent="0.25">
      <c r="D1980" s="5"/>
      <c r="E1980" s="5"/>
      <c r="F1980" s="5"/>
    </row>
    <row r="1981" spans="4:6" x14ac:dyDescent="0.25">
      <c r="D1981" s="5"/>
      <c r="E1981" s="5"/>
      <c r="F1981" s="5"/>
    </row>
    <row r="1982" spans="4:6" x14ac:dyDescent="0.25">
      <c r="D1982" s="5"/>
      <c r="E1982" s="5"/>
      <c r="F1982" s="5"/>
    </row>
    <row r="1983" spans="4:6" x14ac:dyDescent="0.25">
      <c r="D1983" s="5"/>
      <c r="E1983" s="5"/>
      <c r="F1983" s="5"/>
    </row>
    <row r="1984" spans="4:6" x14ac:dyDescent="0.25">
      <c r="D1984" s="5"/>
      <c r="E1984" s="5"/>
      <c r="F1984" s="5"/>
    </row>
    <row r="1985" spans="4:6" x14ac:dyDescent="0.25">
      <c r="D1985" s="5"/>
      <c r="E1985" s="5"/>
      <c r="F1985" s="5"/>
    </row>
    <row r="1986" spans="4:6" x14ac:dyDescent="0.25">
      <c r="D1986" s="5"/>
      <c r="E1986" s="5"/>
      <c r="F1986" s="5"/>
    </row>
    <row r="1987" spans="4:6" x14ac:dyDescent="0.25">
      <c r="D1987" s="5"/>
      <c r="E1987" s="5"/>
      <c r="F1987" s="5"/>
    </row>
    <row r="1988" spans="4:6" x14ac:dyDescent="0.25">
      <c r="D1988" s="5"/>
      <c r="E1988" s="5"/>
      <c r="F1988" s="5"/>
    </row>
    <row r="1989" spans="4:6" x14ac:dyDescent="0.25">
      <c r="D1989" s="5"/>
      <c r="E1989" s="5"/>
      <c r="F1989" s="5"/>
    </row>
    <row r="1990" spans="4:6" x14ac:dyDescent="0.25">
      <c r="D1990" s="5"/>
      <c r="E1990" s="5"/>
      <c r="F1990" s="5"/>
    </row>
    <row r="1991" spans="4:6" x14ac:dyDescent="0.25">
      <c r="D1991" s="5"/>
      <c r="E1991" s="5"/>
      <c r="F1991" s="5"/>
    </row>
    <row r="1992" spans="4:6" x14ac:dyDescent="0.25">
      <c r="D1992" s="5"/>
      <c r="E1992" s="5"/>
      <c r="F1992" s="5"/>
    </row>
    <row r="1993" spans="4:6" x14ac:dyDescent="0.25">
      <c r="D1993" s="5"/>
      <c r="E1993" s="5"/>
      <c r="F1993" s="5"/>
    </row>
    <row r="1994" spans="4:6" x14ac:dyDescent="0.25">
      <c r="D1994" s="5"/>
      <c r="E1994" s="5"/>
      <c r="F1994" s="5"/>
    </row>
    <row r="1995" spans="4:6" x14ac:dyDescent="0.25">
      <c r="D1995" s="5"/>
      <c r="E1995" s="5"/>
      <c r="F1995" s="5"/>
    </row>
    <row r="1996" spans="4:6" x14ac:dyDescent="0.25">
      <c r="D1996" s="5"/>
      <c r="E1996" s="5"/>
      <c r="F1996" s="5"/>
    </row>
    <row r="1997" spans="4:6" x14ac:dyDescent="0.25">
      <c r="D1997" s="5"/>
      <c r="E1997" s="5"/>
      <c r="F1997" s="5"/>
    </row>
    <row r="1998" spans="4:6" x14ac:dyDescent="0.25">
      <c r="D1998" s="5"/>
      <c r="E1998" s="5"/>
      <c r="F1998" s="5"/>
    </row>
    <row r="1999" spans="4:6" x14ac:dyDescent="0.25">
      <c r="D1999" s="5"/>
      <c r="E1999" s="5"/>
      <c r="F1999" s="5"/>
    </row>
    <row r="2000" spans="4:6" x14ac:dyDescent="0.25">
      <c r="D2000" s="5"/>
      <c r="E2000" s="5"/>
      <c r="F2000" s="5"/>
    </row>
    <row r="2001" spans="4:6" x14ac:dyDescent="0.25">
      <c r="D2001" s="5"/>
      <c r="E2001" s="5"/>
      <c r="F2001" s="5"/>
    </row>
    <row r="2002" spans="4:6" x14ac:dyDescent="0.25">
      <c r="D2002" s="5"/>
      <c r="E2002" s="5"/>
      <c r="F2002" s="5"/>
    </row>
    <row r="2003" spans="4:6" x14ac:dyDescent="0.25">
      <c r="D2003" s="5"/>
      <c r="E2003" s="5"/>
      <c r="F2003" s="5"/>
    </row>
    <row r="2004" spans="4:6" x14ac:dyDescent="0.25">
      <c r="D2004" s="5"/>
      <c r="E2004" s="5"/>
      <c r="F2004" s="5"/>
    </row>
    <row r="2005" spans="4:6" x14ac:dyDescent="0.25">
      <c r="D2005" s="5"/>
      <c r="E2005" s="5"/>
      <c r="F2005" s="5"/>
    </row>
    <row r="2006" spans="4:6" x14ac:dyDescent="0.25">
      <c r="D2006" s="5"/>
      <c r="E2006" s="5"/>
      <c r="F2006" s="5"/>
    </row>
    <row r="2007" spans="4:6" x14ac:dyDescent="0.25">
      <c r="D2007" s="5"/>
      <c r="E2007" s="5"/>
      <c r="F2007" s="5"/>
    </row>
    <row r="2008" spans="4:6" x14ac:dyDescent="0.25">
      <c r="D2008" s="5"/>
      <c r="E2008" s="5"/>
      <c r="F2008" s="5"/>
    </row>
    <row r="2009" spans="4:6" x14ac:dyDescent="0.25">
      <c r="D2009" s="5"/>
      <c r="E2009" s="5"/>
      <c r="F2009" s="5"/>
    </row>
    <row r="2010" spans="4:6" x14ac:dyDescent="0.25">
      <c r="D2010" s="5"/>
      <c r="E2010" s="5"/>
      <c r="F2010" s="5"/>
    </row>
    <row r="2011" spans="4:6" x14ac:dyDescent="0.25">
      <c r="D2011" s="5"/>
      <c r="E2011" s="5"/>
      <c r="F2011" s="5"/>
    </row>
    <row r="2012" spans="4:6" x14ac:dyDescent="0.25">
      <c r="D2012" s="5"/>
      <c r="E2012" s="5"/>
      <c r="F2012" s="5"/>
    </row>
    <row r="2013" spans="4:6" x14ac:dyDescent="0.25">
      <c r="D2013" s="5"/>
      <c r="E2013" s="5"/>
      <c r="F2013" s="5"/>
    </row>
    <row r="2014" spans="4:6" x14ac:dyDescent="0.25">
      <c r="D2014" s="5"/>
      <c r="E2014" s="5"/>
      <c r="F2014" s="5"/>
    </row>
    <row r="2015" spans="4:6" x14ac:dyDescent="0.25">
      <c r="D2015" s="5"/>
      <c r="E2015" s="5"/>
      <c r="F2015" s="5"/>
    </row>
    <row r="2016" spans="4:6" x14ac:dyDescent="0.25">
      <c r="D2016" s="5"/>
      <c r="E2016" s="5"/>
      <c r="F2016" s="5"/>
    </row>
    <row r="2017" spans="4:6" x14ac:dyDescent="0.25">
      <c r="D2017" s="5"/>
      <c r="E2017" s="5"/>
      <c r="F2017" s="5"/>
    </row>
    <row r="2018" spans="4:6" x14ac:dyDescent="0.25">
      <c r="D2018" s="5"/>
      <c r="E2018" s="5"/>
      <c r="F2018" s="5"/>
    </row>
    <row r="2019" spans="4:6" x14ac:dyDescent="0.25">
      <c r="D2019" s="5"/>
      <c r="E2019" s="5"/>
      <c r="F2019" s="5"/>
    </row>
    <row r="2020" spans="4:6" x14ac:dyDescent="0.25">
      <c r="D2020" s="5"/>
      <c r="E2020" s="5"/>
      <c r="F2020" s="5"/>
    </row>
    <row r="2021" spans="4:6" x14ac:dyDescent="0.25">
      <c r="D2021" s="5"/>
      <c r="E2021" s="5"/>
      <c r="F2021" s="5"/>
    </row>
    <row r="2022" spans="4:6" x14ac:dyDescent="0.25">
      <c r="D2022" s="5"/>
      <c r="E2022" s="5"/>
      <c r="F2022" s="5"/>
    </row>
    <row r="2023" spans="4:6" x14ac:dyDescent="0.25">
      <c r="D2023" s="5"/>
      <c r="E2023" s="5"/>
      <c r="F2023" s="5"/>
    </row>
    <row r="2024" spans="4:6" x14ac:dyDescent="0.25">
      <c r="D2024" s="5"/>
      <c r="E2024" s="5"/>
      <c r="F2024" s="5"/>
    </row>
    <row r="2025" spans="4:6" x14ac:dyDescent="0.25">
      <c r="D2025" s="5"/>
      <c r="E2025" s="5"/>
      <c r="F2025" s="5"/>
    </row>
    <row r="2026" spans="4:6" x14ac:dyDescent="0.25">
      <c r="D2026" s="5"/>
      <c r="E2026" s="5"/>
      <c r="F2026" s="5"/>
    </row>
    <row r="2027" spans="4:6" x14ac:dyDescent="0.25">
      <c r="D2027" s="5"/>
      <c r="E2027" s="5"/>
      <c r="F2027" s="5"/>
    </row>
    <row r="2028" spans="4:6" x14ac:dyDescent="0.25">
      <c r="D2028" s="5"/>
      <c r="E2028" s="5"/>
      <c r="F2028" s="5"/>
    </row>
    <row r="2029" spans="4:6" x14ac:dyDescent="0.25">
      <c r="D2029" s="5"/>
      <c r="E2029" s="5"/>
      <c r="F2029" s="5"/>
    </row>
    <row r="2030" spans="4:6" x14ac:dyDescent="0.25">
      <c r="D2030" s="5"/>
      <c r="E2030" s="5"/>
      <c r="F2030" s="5"/>
    </row>
    <row r="2031" spans="4:6" x14ac:dyDescent="0.25">
      <c r="D2031" s="5"/>
      <c r="E2031" s="5"/>
      <c r="F2031" s="5"/>
    </row>
    <row r="2032" spans="4:6" x14ac:dyDescent="0.25">
      <c r="D2032" s="5"/>
      <c r="E2032" s="5"/>
      <c r="F2032" s="5"/>
    </row>
    <row r="2033" spans="4:6" x14ac:dyDescent="0.25">
      <c r="D2033" s="5"/>
      <c r="E2033" s="5"/>
      <c r="F2033" s="5"/>
    </row>
    <row r="2034" spans="4:6" x14ac:dyDescent="0.25">
      <c r="D2034" s="5"/>
      <c r="E2034" s="5"/>
      <c r="F2034" s="5"/>
    </row>
    <row r="2035" spans="4:6" x14ac:dyDescent="0.25">
      <c r="D2035" s="5"/>
      <c r="E2035" s="5"/>
      <c r="F2035" s="5"/>
    </row>
    <row r="2036" spans="4:6" x14ac:dyDescent="0.25">
      <c r="D2036" s="5"/>
      <c r="E2036" s="5"/>
      <c r="F2036" s="5"/>
    </row>
    <row r="2037" spans="4:6" x14ac:dyDescent="0.25">
      <c r="D2037" s="5"/>
      <c r="E2037" s="5"/>
      <c r="F2037" s="5"/>
    </row>
    <row r="2038" spans="4:6" x14ac:dyDescent="0.25">
      <c r="D2038" s="5"/>
      <c r="E2038" s="5"/>
      <c r="F2038" s="5"/>
    </row>
    <row r="2039" spans="4:6" x14ac:dyDescent="0.25">
      <c r="D2039" s="5"/>
      <c r="E2039" s="5"/>
      <c r="F2039" s="5"/>
    </row>
    <row r="2040" spans="4:6" x14ac:dyDescent="0.25">
      <c r="D2040" s="5"/>
      <c r="E2040" s="5"/>
      <c r="F2040" s="5"/>
    </row>
    <row r="2041" spans="4:6" x14ac:dyDescent="0.25">
      <c r="D2041" s="5"/>
      <c r="E2041" s="5"/>
      <c r="F2041" s="5"/>
    </row>
    <row r="2042" spans="4:6" x14ac:dyDescent="0.25">
      <c r="D2042" s="5"/>
      <c r="E2042" s="5"/>
      <c r="F2042" s="5"/>
    </row>
    <row r="2043" spans="4:6" x14ac:dyDescent="0.25">
      <c r="D2043" s="5"/>
      <c r="E2043" s="5"/>
      <c r="F2043" s="5"/>
    </row>
    <row r="2044" spans="4:6" x14ac:dyDescent="0.25">
      <c r="D2044" s="5"/>
      <c r="E2044" s="5"/>
      <c r="F2044" s="5"/>
    </row>
    <row r="2045" spans="4:6" x14ac:dyDescent="0.25">
      <c r="D2045" s="5"/>
      <c r="E2045" s="5"/>
      <c r="F2045" s="5"/>
    </row>
    <row r="2046" spans="4:6" x14ac:dyDescent="0.25">
      <c r="D2046" s="5"/>
      <c r="E2046" s="5"/>
      <c r="F2046" s="5"/>
    </row>
    <row r="2047" spans="4:6" x14ac:dyDescent="0.25">
      <c r="D2047" s="5"/>
      <c r="E2047" s="5"/>
      <c r="F2047" s="5"/>
    </row>
    <row r="2048" spans="4:6" x14ac:dyDescent="0.25">
      <c r="D2048" s="5"/>
      <c r="E2048" s="5"/>
      <c r="F2048" s="5"/>
    </row>
    <row r="2049" spans="4:6" x14ac:dyDescent="0.25">
      <c r="D2049" s="5"/>
      <c r="E2049" s="5"/>
      <c r="F2049" s="5"/>
    </row>
    <row r="2050" spans="4:6" x14ac:dyDescent="0.25">
      <c r="D2050" s="5"/>
      <c r="E2050" s="5"/>
      <c r="F2050" s="5"/>
    </row>
    <row r="2051" spans="4:6" x14ac:dyDescent="0.25">
      <c r="D2051" s="5"/>
      <c r="E2051" s="5"/>
      <c r="F2051" s="5"/>
    </row>
    <row r="2052" spans="4:6" x14ac:dyDescent="0.25">
      <c r="D2052" s="5"/>
      <c r="E2052" s="5"/>
      <c r="F2052" s="5"/>
    </row>
    <row r="2053" spans="4:6" x14ac:dyDescent="0.25">
      <c r="D2053" s="5"/>
      <c r="E2053" s="5"/>
      <c r="F2053" s="5"/>
    </row>
    <row r="2054" spans="4:6" x14ac:dyDescent="0.25">
      <c r="D2054" s="5"/>
      <c r="E2054" s="5"/>
      <c r="F2054" s="5"/>
    </row>
    <row r="2055" spans="4:6" x14ac:dyDescent="0.25">
      <c r="D2055" s="5"/>
      <c r="E2055" s="5"/>
      <c r="F2055" s="5"/>
    </row>
    <row r="2056" spans="4:6" x14ac:dyDescent="0.25">
      <c r="D2056" s="5"/>
      <c r="E2056" s="5"/>
      <c r="F2056" s="5"/>
    </row>
    <row r="2057" spans="4:6" x14ac:dyDescent="0.25">
      <c r="D2057" s="5"/>
      <c r="E2057" s="5"/>
      <c r="F2057" s="5"/>
    </row>
    <row r="2058" spans="4:6" x14ac:dyDescent="0.25">
      <c r="D2058" s="5"/>
      <c r="E2058" s="5"/>
      <c r="F2058" s="5"/>
    </row>
    <row r="2059" spans="4:6" x14ac:dyDescent="0.25">
      <c r="D2059" s="5"/>
      <c r="E2059" s="5"/>
      <c r="F2059" s="5"/>
    </row>
    <row r="2060" spans="4:6" x14ac:dyDescent="0.25">
      <c r="D2060" s="5"/>
      <c r="E2060" s="5"/>
      <c r="F2060" s="5"/>
    </row>
    <row r="2061" spans="4:6" x14ac:dyDescent="0.25">
      <c r="D2061" s="5"/>
      <c r="E2061" s="5"/>
      <c r="F2061" s="5"/>
    </row>
    <row r="2062" spans="4:6" x14ac:dyDescent="0.25">
      <c r="D2062" s="5"/>
      <c r="E2062" s="5"/>
      <c r="F2062" s="5"/>
    </row>
    <row r="2063" spans="4:6" x14ac:dyDescent="0.25">
      <c r="D2063" s="5"/>
      <c r="E2063" s="5"/>
      <c r="F2063" s="5"/>
    </row>
    <row r="2064" spans="4:6" x14ac:dyDescent="0.25">
      <c r="D2064" s="5"/>
      <c r="E2064" s="5"/>
      <c r="F2064" s="5"/>
    </row>
    <row r="2065" spans="4:6" x14ac:dyDescent="0.25">
      <c r="D2065" s="5"/>
      <c r="E2065" s="5"/>
      <c r="F2065" s="5"/>
    </row>
    <row r="2066" spans="4:6" x14ac:dyDescent="0.25">
      <c r="D2066" s="5"/>
      <c r="E2066" s="5"/>
      <c r="F2066" s="5"/>
    </row>
    <row r="2067" spans="4:6" x14ac:dyDescent="0.25">
      <c r="D2067" s="5"/>
      <c r="E2067" s="5"/>
      <c r="F2067" s="5"/>
    </row>
    <row r="2068" spans="4:6" x14ac:dyDescent="0.25">
      <c r="D2068" s="5"/>
      <c r="E2068" s="5"/>
      <c r="F2068" s="5"/>
    </row>
    <row r="2069" spans="4:6" x14ac:dyDescent="0.25">
      <c r="D2069" s="5"/>
      <c r="E2069" s="5"/>
      <c r="F2069" s="5"/>
    </row>
    <row r="2070" spans="4:6" x14ac:dyDescent="0.25">
      <c r="D2070" s="5"/>
      <c r="E2070" s="5"/>
      <c r="F2070" s="5"/>
    </row>
    <row r="2071" spans="4:6" x14ac:dyDescent="0.25">
      <c r="D2071" s="5"/>
      <c r="E2071" s="5"/>
      <c r="F2071" s="5"/>
    </row>
    <row r="2072" spans="4:6" x14ac:dyDescent="0.25">
      <c r="D2072" s="5"/>
      <c r="E2072" s="5"/>
      <c r="F2072" s="5"/>
    </row>
    <row r="2073" spans="4:6" x14ac:dyDescent="0.25">
      <c r="D2073" s="5"/>
      <c r="E2073" s="5"/>
      <c r="F2073" s="5"/>
    </row>
    <row r="2074" spans="4:6" x14ac:dyDescent="0.25">
      <c r="D2074" s="5"/>
      <c r="E2074" s="5"/>
      <c r="F2074" s="5"/>
    </row>
    <row r="2075" spans="4:6" x14ac:dyDescent="0.25">
      <c r="D2075" s="5"/>
      <c r="E2075" s="5"/>
      <c r="F2075" s="5"/>
    </row>
    <row r="2076" spans="4:6" x14ac:dyDescent="0.25">
      <c r="D2076" s="5"/>
      <c r="E2076" s="5"/>
      <c r="F2076" s="5"/>
    </row>
    <row r="2077" spans="4:6" x14ac:dyDescent="0.25">
      <c r="D2077" s="5"/>
      <c r="E2077" s="5"/>
      <c r="F2077" s="5"/>
    </row>
    <row r="2078" spans="4:6" x14ac:dyDescent="0.25">
      <c r="D2078" s="5"/>
      <c r="E2078" s="5"/>
      <c r="F2078" s="5"/>
    </row>
    <row r="2079" spans="4:6" x14ac:dyDescent="0.25">
      <c r="D2079" s="5"/>
      <c r="E2079" s="5"/>
      <c r="F2079" s="5"/>
    </row>
    <row r="2080" spans="4:6" x14ac:dyDescent="0.25">
      <c r="D2080" s="5"/>
      <c r="E2080" s="5"/>
      <c r="F2080" s="5"/>
    </row>
    <row r="2081" spans="4:6" x14ac:dyDescent="0.25">
      <c r="D2081" s="5"/>
      <c r="E2081" s="5"/>
      <c r="F2081" s="5"/>
    </row>
    <row r="2082" spans="4:6" x14ac:dyDescent="0.25">
      <c r="D2082" s="5"/>
      <c r="E2082" s="5"/>
      <c r="F2082" s="5"/>
    </row>
    <row r="2083" spans="4:6" x14ac:dyDescent="0.25">
      <c r="D2083" s="5"/>
      <c r="E2083" s="5"/>
      <c r="F2083" s="5"/>
    </row>
    <row r="2084" spans="4:6" x14ac:dyDescent="0.25">
      <c r="D2084" s="5"/>
      <c r="E2084" s="5"/>
      <c r="F2084" s="5"/>
    </row>
    <row r="2085" spans="4:6" x14ac:dyDescent="0.25">
      <c r="D2085" s="5"/>
      <c r="E2085" s="5"/>
      <c r="F2085" s="5"/>
    </row>
    <row r="2086" spans="4:6" x14ac:dyDescent="0.25">
      <c r="D2086" s="5"/>
      <c r="E2086" s="5"/>
      <c r="F2086" s="5"/>
    </row>
    <row r="2087" spans="4:6" x14ac:dyDescent="0.25">
      <c r="D2087" s="5"/>
      <c r="E2087" s="5"/>
      <c r="F2087" s="5"/>
    </row>
    <row r="2088" spans="4:6" x14ac:dyDescent="0.25">
      <c r="D2088" s="5"/>
      <c r="E2088" s="5"/>
      <c r="F2088" s="5"/>
    </row>
    <row r="2089" spans="4:6" x14ac:dyDescent="0.25">
      <c r="D2089" s="5"/>
      <c r="E2089" s="5"/>
      <c r="F2089" s="5"/>
    </row>
    <row r="2090" spans="4:6" x14ac:dyDescent="0.25">
      <c r="D2090" s="5"/>
      <c r="E2090" s="5"/>
      <c r="F2090" s="5"/>
    </row>
    <row r="2091" spans="4:6" x14ac:dyDescent="0.25">
      <c r="D2091" s="5"/>
      <c r="E2091" s="5"/>
      <c r="F2091" s="5"/>
    </row>
    <row r="2092" spans="4:6" x14ac:dyDescent="0.25">
      <c r="D2092" s="5"/>
      <c r="E2092" s="5"/>
      <c r="F2092" s="5"/>
    </row>
    <row r="2093" spans="4:6" x14ac:dyDescent="0.25">
      <c r="D2093" s="5"/>
      <c r="E2093" s="5"/>
      <c r="F2093" s="5"/>
    </row>
    <row r="2094" spans="4:6" x14ac:dyDescent="0.25">
      <c r="D2094" s="5"/>
      <c r="E2094" s="5"/>
      <c r="F2094" s="5"/>
    </row>
    <row r="2095" spans="4:6" x14ac:dyDescent="0.25">
      <c r="D2095" s="5"/>
      <c r="E2095" s="5"/>
      <c r="F2095" s="5"/>
    </row>
    <row r="2096" spans="4:6" x14ac:dyDescent="0.25">
      <c r="D2096" s="5"/>
      <c r="E2096" s="5"/>
      <c r="F2096" s="5"/>
    </row>
    <row r="2097" spans="4:6" x14ac:dyDescent="0.25">
      <c r="D2097" s="5"/>
      <c r="E2097" s="5"/>
      <c r="F2097" s="5"/>
    </row>
    <row r="2098" spans="4:6" x14ac:dyDescent="0.25">
      <c r="D2098" s="5"/>
      <c r="E2098" s="5"/>
      <c r="F2098" s="5"/>
    </row>
    <row r="2099" spans="4:6" x14ac:dyDescent="0.25">
      <c r="D2099" s="5"/>
      <c r="E2099" s="5"/>
      <c r="F2099" s="5"/>
    </row>
    <row r="2100" spans="4:6" x14ac:dyDescent="0.25">
      <c r="D2100" s="5"/>
      <c r="E2100" s="5"/>
      <c r="F2100" s="5"/>
    </row>
    <row r="2101" spans="4:6" x14ac:dyDescent="0.25">
      <c r="D2101" s="5"/>
      <c r="E2101" s="5"/>
      <c r="F2101" s="5"/>
    </row>
    <row r="2102" spans="4:6" x14ac:dyDescent="0.25">
      <c r="D2102" s="5"/>
      <c r="E2102" s="5"/>
      <c r="F2102" s="5"/>
    </row>
    <row r="2103" spans="4:6" x14ac:dyDescent="0.25">
      <c r="D2103" s="5"/>
      <c r="E2103" s="5"/>
      <c r="F2103" s="5"/>
    </row>
    <row r="2104" spans="4:6" x14ac:dyDescent="0.25">
      <c r="D2104" s="5"/>
      <c r="E2104" s="5"/>
      <c r="F2104" s="5"/>
    </row>
    <row r="2105" spans="4:6" x14ac:dyDescent="0.25">
      <c r="D2105" s="5"/>
      <c r="E2105" s="5"/>
      <c r="F2105" s="5"/>
    </row>
    <row r="2106" spans="4:6" x14ac:dyDescent="0.25">
      <c r="D2106" s="5"/>
      <c r="E2106" s="5"/>
      <c r="F2106" s="5"/>
    </row>
    <row r="2107" spans="4:6" x14ac:dyDescent="0.25">
      <c r="D2107" s="5"/>
      <c r="E2107" s="5"/>
      <c r="F2107" s="5"/>
    </row>
    <row r="2108" spans="4:6" x14ac:dyDescent="0.25">
      <c r="D2108" s="5"/>
      <c r="E2108" s="5"/>
      <c r="F2108" s="5"/>
    </row>
    <row r="2109" spans="4:6" x14ac:dyDescent="0.25">
      <c r="D2109" s="5"/>
      <c r="E2109" s="5"/>
      <c r="F2109" s="5"/>
    </row>
    <row r="2110" spans="4:6" x14ac:dyDescent="0.25">
      <c r="D2110" s="5"/>
      <c r="E2110" s="5"/>
      <c r="F2110" s="5"/>
    </row>
    <row r="2111" spans="4:6" x14ac:dyDescent="0.25">
      <c r="D2111" s="5"/>
      <c r="E2111" s="5"/>
      <c r="F2111" s="5"/>
    </row>
    <row r="2112" spans="4:6" x14ac:dyDescent="0.25">
      <c r="D2112" s="5"/>
      <c r="E2112" s="5"/>
      <c r="F2112" s="5"/>
    </row>
    <row r="2113" spans="4:6" x14ac:dyDescent="0.25">
      <c r="D2113" s="5"/>
      <c r="E2113" s="5"/>
      <c r="F2113" s="5"/>
    </row>
    <row r="2114" spans="4:6" x14ac:dyDescent="0.25">
      <c r="D2114" s="5"/>
      <c r="E2114" s="5"/>
      <c r="F2114" s="5"/>
    </row>
    <row r="2115" spans="4:6" x14ac:dyDescent="0.25">
      <c r="D2115" s="5"/>
      <c r="E2115" s="5"/>
      <c r="F2115" s="5"/>
    </row>
    <row r="2116" spans="4:6" x14ac:dyDescent="0.25">
      <c r="D2116" s="5"/>
      <c r="E2116" s="5"/>
      <c r="F2116" s="5"/>
    </row>
    <row r="2117" spans="4:6" x14ac:dyDescent="0.25">
      <c r="D2117" s="5"/>
      <c r="E2117" s="5"/>
      <c r="F2117" s="5"/>
    </row>
    <row r="2118" spans="4:6" x14ac:dyDescent="0.25">
      <c r="D2118" s="5"/>
      <c r="E2118" s="5"/>
      <c r="F2118" s="5"/>
    </row>
    <row r="2119" spans="4:6" x14ac:dyDescent="0.25">
      <c r="D2119" s="5"/>
      <c r="E2119" s="5"/>
      <c r="F2119" s="5"/>
    </row>
    <row r="2120" spans="4:6" x14ac:dyDescent="0.25">
      <c r="D2120" s="5"/>
      <c r="E2120" s="5"/>
      <c r="F2120" s="5"/>
    </row>
    <row r="2121" spans="4:6" x14ac:dyDescent="0.25">
      <c r="D2121" s="5"/>
      <c r="E2121" s="5"/>
      <c r="F2121" s="5"/>
    </row>
    <row r="2122" spans="4:6" x14ac:dyDescent="0.25">
      <c r="D2122" s="5"/>
      <c r="E2122" s="5"/>
      <c r="F2122" s="5"/>
    </row>
    <row r="2123" spans="4:6" x14ac:dyDescent="0.25">
      <c r="D2123" s="5"/>
      <c r="E2123" s="5"/>
      <c r="F2123" s="5"/>
    </row>
    <row r="2124" spans="4:6" x14ac:dyDescent="0.25">
      <c r="D2124" s="5"/>
      <c r="E2124" s="5"/>
      <c r="F2124" s="5"/>
    </row>
    <row r="2125" spans="4:6" x14ac:dyDescent="0.25">
      <c r="D2125" s="5"/>
      <c r="E2125" s="5"/>
      <c r="F2125" s="5"/>
    </row>
    <row r="2126" spans="4:6" x14ac:dyDescent="0.25">
      <c r="D2126" s="5"/>
      <c r="E2126" s="5"/>
      <c r="F2126" s="5"/>
    </row>
    <row r="2127" spans="4:6" x14ac:dyDescent="0.25">
      <c r="D2127" s="5"/>
      <c r="E2127" s="5"/>
      <c r="F2127" s="5"/>
    </row>
    <row r="2128" spans="4:6" x14ac:dyDescent="0.25">
      <c r="D2128" s="5"/>
      <c r="E2128" s="5"/>
      <c r="F2128" s="5"/>
    </row>
    <row r="2129" spans="4:6" x14ac:dyDescent="0.25">
      <c r="D2129" s="5"/>
      <c r="E2129" s="5"/>
      <c r="F2129" s="5"/>
    </row>
    <row r="2130" spans="4:6" x14ac:dyDescent="0.25">
      <c r="D2130" s="5"/>
      <c r="E2130" s="5"/>
      <c r="F2130" s="5"/>
    </row>
    <row r="2131" spans="4:6" x14ac:dyDescent="0.25">
      <c r="D2131" s="5"/>
      <c r="E2131" s="5"/>
      <c r="F2131" s="5"/>
    </row>
    <row r="2132" spans="4:6" x14ac:dyDescent="0.25">
      <c r="D2132" s="5"/>
      <c r="E2132" s="5"/>
      <c r="F2132" s="5"/>
    </row>
    <row r="2133" spans="4:6" x14ac:dyDescent="0.25">
      <c r="D2133" s="5"/>
      <c r="E2133" s="5"/>
      <c r="F2133" s="5"/>
    </row>
    <row r="2134" spans="4:6" x14ac:dyDescent="0.25">
      <c r="D2134" s="5"/>
      <c r="E2134" s="5"/>
      <c r="F2134" s="5"/>
    </row>
    <row r="2135" spans="4:6" x14ac:dyDescent="0.25">
      <c r="D2135" s="5"/>
      <c r="E2135" s="5"/>
      <c r="F2135" s="5"/>
    </row>
    <row r="2136" spans="4:6" x14ac:dyDescent="0.25">
      <c r="D2136" s="5"/>
      <c r="E2136" s="5"/>
      <c r="F2136" s="5"/>
    </row>
    <row r="2137" spans="4:6" x14ac:dyDescent="0.25">
      <c r="D2137" s="5"/>
      <c r="E2137" s="5"/>
      <c r="F2137" s="5"/>
    </row>
    <row r="2138" spans="4:6" x14ac:dyDescent="0.25">
      <c r="D2138" s="5"/>
      <c r="E2138" s="5"/>
      <c r="F2138" s="5"/>
    </row>
    <row r="2139" spans="4:6" x14ac:dyDescent="0.25">
      <c r="D2139" s="5"/>
      <c r="E2139" s="5"/>
      <c r="F2139" s="5"/>
    </row>
    <row r="2140" spans="4:6" x14ac:dyDescent="0.25">
      <c r="D2140" s="5"/>
      <c r="E2140" s="5"/>
      <c r="F2140" s="5"/>
    </row>
    <row r="2141" spans="4:6" x14ac:dyDescent="0.25">
      <c r="D2141" s="5"/>
      <c r="E2141" s="5"/>
      <c r="F2141" s="5"/>
    </row>
    <row r="2142" spans="4:6" x14ac:dyDescent="0.25">
      <c r="D2142" s="5"/>
      <c r="E2142" s="5"/>
      <c r="F2142" s="5"/>
    </row>
    <row r="2143" spans="4:6" x14ac:dyDescent="0.25">
      <c r="D2143" s="5"/>
      <c r="E2143" s="5"/>
      <c r="F2143" s="5"/>
    </row>
    <row r="2144" spans="4:6" x14ac:dyDescent="0.25">
      <c r="D2144" s="5"/>
      <c r="E2144" s="5"/>
      <c r="F2144" s="5"/>
    </row>
    <row r="2145" spans="4:6" x14ac:dyDescent="0.25">
      <c r="D2145" s="5"/>
      <c r="E2145" s="5"/>
      <c r="F2145" s="5"/>
    </row>
    <row r="2146" spans="4:6" x14ac:dyDescent="0.25">
      <c r="D2146" s="5"/>
      <c r="E2146" s="5"/>
      <c r="F2146" s="5"/>
    </row>
    <row r="2147" spans="4:6" x14ac:dyDescent="0.25">
      <c r="D2147" s="5"/>
      <c r="E2147" s="5"/>
      <c r="F2147" s="5"/>
    </row>
    <row r="2148" spans="4:6" x14ac:dyDescent="0.25">
      <c r="D2148" s="5"/>
      <c r="E2148" s="5"/>
      <c r="F2148" s="5"/>
    </row>
    <row r="2149" spans="4:6" x14ac:dyDescent="0.25">
      <c r="D2149" s="5"/>
      <c r="E2149" s="5"/>
      <c r="F2149" s="5"/>
    </row>
    <row r="2150" spans="4:6" x14ac:dyDescent="0.25">
      <c r="D2150" s="5"/>
      <c r="E2150" s="5"/>
      <c r="F2150" s="5"/>
    </row>
    <row r="2151" spans="4:6" x14ac:dyDescent="0.25">
      <c r="D2151" s="5"/>
      <c r="E2151" s="5"/>
      <c r="F2151" s="5"/>
    </row>
    <row r="2152" spans="4:6" x14ac:dyDescent="0.25">
      <c r="D2152" s="5"/>
      <c r="E2152" s="5"/>
      <c r="F2152" s="5"/>
    </row>
    <row r="2153" spans="4:6" x14ac:dyDescent="0.25">
      <c r="D2153" s="5"/>
      <c r="E2153" s="5"/>
      <c r="F2153" s="5"/>
    </row>
    <row r="2154" spans="4:6" x14ac:dyDescent="0.25">
      <c r="D2154" s="5"/>
      <c r="E2154" s="5"/>
      <c r="F2154" s="5"/>
    </row>
    <row r="2155" spans="4:6" x14ac:dyDescent="0.25">
      <c r="D2155" s="5"/>
      <c r="E2155" s="5"/>
      <c r="F2155" s="5"/>
    </row>
    <row r="2156" spans="4:6" x14ac:dyDescent="0.25">
      <c r="D2156" s="5"/>
      <c r="E2156" s="5"/>
      <c r="F2156" s="5"/>
    </row>
    <row r="2157" spans="4:6" x14ac:dyDescent="0.25">
      <c r="D2157" s="5"/>
      <c r="E2157" s="5"/>
      <c r="F2157" s="5"/>
    </row>
    <row r="2158" spans="4:6" x14ac:dyDescent="0.25">
      <c r="D2158" s="5"/>
      <c r="E2158" s="5"/>
      <c r="F2158" s="5"/>
    </row>
    <row r="2159" spans="4:6" x14ac:dyDescent="0.25">
      <c r="D2159" s="5"/>
      <c r="E2159" s="5"/>
      <c r="F2159" s="5"/>
    </row>
    <row r="2160" spans="4:6" x14ac:dyDescent="0.25">
      <c r="D2160" s="5"/>
      <c r="E2160" s="5"/>
      <c r="F2160" s="5"/>
    </row>
    <row r="2161" spans="4:6" x14ac:dyDescent="0.25">
      <c r="D2161" s="5"/>
      <c r="E2161" s="5"/>
      <c r="F2161" s="5"/>
    </row>
    <row r="2162" spans="4:6" x14ac:dyDescent="0.25">
      <c r="D2162" s="5"/>
      <c r="E2162" s="5"/>
      <c r="F2162" s="5"/>
    </row>
    <row r="2163" spans="4:6" x14ac:dyDescent="0.25">
      <c r="D2163" s="5"/>
      <c r="E2163" s="5"/>
      <c r="F2163" s="5"/>
    </row>
    <row r="2164" spans="4:6" x14ac:dyDescent="0.25">
      <c r="D2164" s="5"/>
      <c r="E2164" s="5"/>
      <c r="F2164" s="5"/>
    </row>
    <row r="2165" spans="4:6" x14ac:dyDescent="0.25">
      <c r="D2165" s="5"/>
      <c r="E2165" s="5"/>
      <c r="F2165" s="5"/>
    </row>
    <row r="2166" spans="4:6" x14ac:dyDescent="0.25">
      <c r="D2166" s="5"/>
      <c r="E2166" s="5"/>
      <c r="F2166" s="5"/>
    </row>
    <row r="2167" spans="4:6" x14ac:dyDescent="0.25">
      <c r="D2167" s="5"/>
      <c r="E2167" s="5"/>
      <c r="F2167" s="5"/>
    </row>
    <row r="2168" spans="4:6" x14ac:dyDescent="0.25">
      <c r="D2168" s="5"/>
      <c r="E2168" s="5"/>
      <c r="F2168" s="5"/>
    </row>
    <row r="2169" spans="4:6" x14ac:dyDescent="0.25">
      <c r="D2169" s="5"/>
      <c r="E2169" s="5"/>
      <c r="F2169" s="5"/>
    </row>
    <row r="2170" spans="4:6" x14ac:dyDescent="0.25">
      <c r="D2170" s="5"/>
      <c r="E2170" s="5"/>
      <c r="F2170" s="5"/>
    </row>
    <row r="2171" spans="4:6" x14ac:dyDescent="0.25">
      <c r="D2171" s="5"/>
      <c r="E2171" s="5"/>
      <c r="F2171" s="5"/>
    </row>
    <row r="2172" spans="4:6" x14ac:dyDescent="0.25">
      <c r="D2172" s="5"/>
      <c r="E2172" s="5"/>
      <c r="F2172" s="5"/>
    </row>
    <row r="2173" spans="4:6" x14ac:dyDescent="0.25">
      <c r="D2173" s="5"/>
      <c r="E2173" s="5"/>
      <c r="F2173" s="5"/>
    </row>
    <row r="2174" spans="4:6" x14ac:dyDescent="0.25">
      <c r="D2174" s="5"/>
      <c r="E2174" s="5"/>
      <c r="F2174" s="5"/>
    </row>
    <row r="2175" spans="4:6" x14ac:dyDescent="0.25">
      <c r="D2175" s="5"/>
      <c r="E2175" s="5"/>
      <c r="F2175" s="5"/>
    </row>
    <row r="2176" spans="4:6" x14ac:dyDescent="0.25">
      <c r="D2176" s="5"/>
      <c r="E2176" s="5"/>
      <c r="F2176" s="5"/>
    </row>
    <row r="2177" spans="4:6" x14ac:dyDescent="0.25">
      <c r="D2177" s="5"/>
      <c r="E2177" s="5"/>
      <c r="F2177" s="5"/>
    </row>
    <row r="2178" spans="4:6" x14ac:dyDescent="0.25">
      <c r="D2178" s="5"/>
      <c r="E2178" s="5"/>
      <c r="F2178" s="5"/>
    </row>
    <row r="2179" spans="4:6" x14ac:dyDescent="0.25">
      <c r="D2179" s="5"/>
      <c r="E2179" s="5"/>
      <c r="F2179" s="5"/>
    </row>
    <row r="2180" spans="4:6" x14ac:dyDescent="0.25">
      <c r="D2180" s="5"/>
      <c r="E2180" s="5"/>
      <c r="F2180" s="5"/>
    </row>
    <row r="2181" spans="4:6" x14ac:dyDescent="0.25">
      <c r="D2181" s="5"/>
      <c r="E2181" s="5"/>
      <c r="F2181" s="5"/>
    </row>
    <row r="2182" spans="4:6" x14ac:dyDescent="0.25">
      <c r="D2182" s="5"/>
      <c r="E2182" s="5"/>
      <c r="F2182" s="5"/>
    </row>
    <row r="2183" spans="4:6" x14ac:dyDescent="0.25">
      <c r="D2183" s="5"/>
      <c r="E2183" s="5"/>
      <c r="F2183" s="5"/>
    </row>
    <row r="2184" spans="4:6" x14ac:dyDescent="0.25">
      <c r="D2184" s="5"/>
      <c r="E2184" s="5"/>
      <c r="F2184" s="5"/>
    </row>
    <row r="2185" spans="4:6" x14ac:dyDescent="0.25">
      <c r="D2185" s="5"/>
      <c r="E2185" s="5"/>
      <c r="F2185" s="5"/>
    </row>
    <row r="2186" spans="4:6" x14ac:dyDescent="0.25">
      <c r="D2186" s="5"/>
      <c r="E2186" s="5"/>
      <c r="F2186" s="5"/>
    </row>
    <row r="2187" spans="4:6" x14ac:dyDescent="0.25">
      <c r="D2187" s="5"/>
      <c r="E2187" s="5"/>
      <c r="F2187" s="5"/>
    </row>
    <row r="2188" spans="4:6" x14ac:dyDescent="0.25">
      <c r="D2188" s="5"/>
      <c r="E2188" s="5"/>
      <c r="F2188" s="5"/>
    </row>
    <row r="2189" spans="4:6" x14ac:dyDescent="0.25">
      <c r="D2189" s="5"/>
      <c r="E2189" s="5"/>
      <c r="F2189" s="5"/>
    </row>
    <row r="2190" spans="4:6" x14ac:dyDescent="0.25">
      <c r="D2190" s="5"/>
      <c r="E2190" s="5"/>
      <c r="F2190" s="5"/>
    </row>
    <row r="2191" spans="4:6" x14ac:dyDescent="0.25">
      <c r="D2191" s="5"/>
      <c r="E2191" s="5"/>
      <c r="F2191" s="5"/>
    </row>
    <row r="2192" spans="4:6" x14ac:dyDescent="0.25">
      <c r="D2192" s="5"/>
      <c r="E2192" s="5"/>
      <c r="F2192" s="5"/>
    </row>
    <row r="2193" spans="4:6" x14ac:dyDescent="0.25">
      <c r="D2193" s="5"/>
      <c r="E2193" s="5"/>
      <c r="F2193" s="5"/>
    </row>
    <row r="2194" spans="4:6" x14ac:dyDescent="0.25">
      <c r="D2194" s="5"/>
      <c r="E2194" s="5"/>
      <c r="F2194" s="5"/>
    </row>
    <row r="2195" spans="4:6" x14ac:dyDescent="0.25">
      <c r="D2195" s="5"/>
      <c r="E2195" s="5"/>
      <c r="F2195" s="5"/>
    </row>
    <row r="2196" spans="4:6" x14ac:dyDescent="0.25">
      <c r="D2196" s="5"/>
      <c r="E2196" s="5"/>
      <c r="F2196" s="5"/>
    </row>
    <row r="2197" spans="4:6" x14ac:dyDescent="0.25">
      <c r="D2197" s="5"/>
      <c r="E2197" s="5"/>
      <c r="F2197" s="5"/>
    </row>
    <row r="2198" spans="4:6" x14ac:dyDescent="0.25">
      <c r="D2198" s="5"/>
      <c r="E2198" s="5"/>
      <c r="F2198" s="5"/>
    </row>
    <row r="2199" spans="4:6" x14ac:dyDescent="0.25">
      <c r="D2199" s="5"/>
      <c r="E2199" s="5"/>
      <c r="F2199" s="5"/>
    </row>
    <row r="2200" spans="4:6" x14ac:dyDescent="0.25">
      <c r="D2200" s="5"/>
      <c r="E2200" s="5"/>
      <c r="F2200" s="5"/>
    </row>
    <row r="2201" spans="4:6" x14ac:dyDescent="0.25">
      <c r="D2201" s="5"/>
      <c r="E2201" s="5"/>
      <c r="F2201" s="5"/>
    </row>
    <row r="2202" spans="4:6" x14ac:dyDescent="0.25">
      <c r="D2202" s="5"/>
      <c r="E2202" s="5"/>
      <c r="F2202" s="5"/>
    </row>
    <row r="2203" spans="4:6" x14ac:dyDescent="0.25">
      <c r="D2203" s="5"/>
      <c r="E2203" s="5"/>
      <c r="F2203" s="5"/>
    </row>
    <row r="2204" spans="4:6" x14ac:dyDescent="0.25">
      <c r="D2204" s="5"/>
      <c r="E2204" s="5"/>
      <c r="F2204" s="5"/>
    </row>
    <row r="2205" spans="4:6" x14ac:dyDescent="0.25">
      <c r="D2205" s="5"/>
      <c r="E2205" s="5"/>
      <c r="F2205" s="5"/>
    </row>
    <row r="2206" spans="4:6" x14ac:dyDescent="0.25">
      <c r="D2206" s="5"/>
      <c r="E2206" s="5"/>
      <c r="F2206" s="5"/>
    </row>
    <row r="2207" spans="4:6" x14ac:dyDescent="0.25">
      <c r="D2207" s="5"/>
      <c r="E2207" s="5"/>
      <c r="F2207" s="5"/>
    </row>
    <row r="2208" spans="4:6" x14ac:dyDescent="0.25">
      <c r="D2208" s="5"/>
      <c r="E2208" s="5"/>
      <c r="F2208" s="5"/>
    </row>
    <row r="2209" spans="4:6" x14ac:dyDescent="0.25">
      <c r="D2209" s="5"/>
      <c r="E2209" s="5"/>
      <c r="F2209" s="5"/>
    </row>
    <row r="2210" spans="4:6" x14ac:dyDescent="0.25">
      <c r="D2210" s="5"/>
      <c r="E2210" s="5"/>
      <c r="F2210" s="5"/>
    </row>
    <row r="2211" spans="4:6" x14ac:dyDescent="0.25">
      <c r="D2211" s="5"/>
      <c r="E2211" s="5"/>
      <c r="F2211" s="5"/>
    </row>
    <row r="2212" spans="4:6" x14ac:dyDescent="0.25">
      <c r="D2212" s="5"/>
      <c r="E2212" s="5"/>
      <c r="F2212" s="5"/>
    </row>
    <row r="2213" spans="4:6" x14ac:dyDescent="0.25">
      <c r="D2213" s="5"/>
      <c r="E2213" s="5"/>
      <c r="F2213" s="5"/>
    </row>
    <row r="2214" spans="4:6" x14ac:dyDescent="0.25">
      <c r="D2214" s="5"/>
      <c r="E2214" s="5"/>
      <c r="F2214" s="5"/>
    </row>
    <row r="2215" spans="4:6" x14ac:dyDescent="0.25">
      <c r="D2215" s="5"/>
      <c r="E2215" s="5"/>
      <c r="F2215" s="5"/>
    </row>
    <row r="2216" spans="4:6" x14ac:dyDescent="0.25">
      <c r="D2216" s="5"/>
      <c r="E2216" s="5"/>
      <c r="F2216" s="5"/>
    </row>
    <row r="2217" spans="4:6" x14ac:dyDescent="0.25">
      <c r="D2217" s="5"/>
      <c r="E2217" s="5"/>
      <c r="F2217" s="5"/>
    </row>
    <row r="2218" spans="4:6" x14ac:dyDescent="0.25">
      <c r="D2218" s="5"/>
      <c r="E2218" s="5"/>
      <c r="F2218" s="5"/>
    </row>
    <row r="2219" spans="4:6" x14ac:dyDescent="0.25">
      <c r="D2219" s="5"/>
      <c r="E2219" s="5"/>
      <c r="F2219" s="5"/>
    </row>
    <row r="2220" spans="4:6" x14ac:dyDescent="0.25">
      <c r="D2220" s="5"/>
      <c r="E2220" s="5"/>
      <c r="F2220" s="5"/>
    </row>
    <row r="2221" spans="4:6" x14ac:dyDescent="0.25">
      <c r="D2221" s="5"/>
      <c r="E2221" s="5"/>
      <c r="F2221" s="5"/>
    </row>
    <row r="2222" spans="4:6" x14ac:dyDescent="0.25">
      <c r="D2222" s="5"/>
      <c r="E2222" s="5"/>
      <c r="F2222" s="5"/>
    </row>
    <row r="2223" spans="4:6" x14ac:dyDescent="0.25">
      <c r="D2223" s="5"/>
      <c r="E2223" s="5"/>
      <c r="F2223" s="5"/>
    </row>
    <row r="2224" spans="4:6" x14ac:dyDescent="0.25">
      <c r="D2224" s="5"/>
      <c r="E2224" s="5"/>
      <c r="F2224" s="5"/>
    </row>
    <row r="2225" spans="4:6" x14ac:dyDescent="0.25">
      <c r="D2225" s="5"/>
      <c r="E2225" s="5"/>
      <c r="F2225" s="5"/>
    </row>
    <row r="2226" spans="4:6" x14ac:dyDescent="0.25">
      <c r="D2226" s="5"/>
      <c r="E2226" s="5"/>
      <c r="F2226" s="5"/>
    </row>
    <row r="2227" spans="4:6" x14ac:dyDescent="0.25">
      <c r="D2227" s="5"/>
      <c r="E2227" s="5"/>
      <c r="F2227" s="5"/>
    </row>
    <row r="2228" spans="4:6" x14ac:dyDescent="0.25">
      <c r="D2228" s="5"/>
      <c r="E2228" s="5"/>
      <c r="F2228" s="5"/>
    </row>
    <row r="2229" spans="4:6" x14ac:dyDescent="0.25">
      <c r="D2229" s="5"/>
      <c r="E2229" s="5"/>
      <c r="F2229" s="5"/>
    </row>
    <row r="2230" spans="4:6" x14ac:dyDescent="0.25">
      <c r="D2230" s="5"/>
      <c r="E2230" s="5"/>
      <c r="F2230" s="5"/>
    </row>
    <row r="2231" spans="4:6" x14ac:dyDescent="0.25">
      <c r="D2231" s="5"/>
      <c r="E2231" s="5"/>
      <c r="F2231" s="5"/>
    </row>
    <row r="2232" spans="4:6" x14ac:dyDescent="0.25">
      <c r="D2232" s="5"/>
      <c r="E2232" s="5"/>
      <c r="F2232" s="5"/>
    </row>
    <row r="2233" spans="4:6" x14ac:dyDescent="0.25">
      <c r="D2233" s="5"/>
      <c r="E2233" s="5"/>
      <c r="F2233" s="5"/>
    </row>
    <row r="2234" spans="4:6" x14ac:dyDescent="0.25">
      <c r="D2234" s="5"/>
      <c r="E2234" s="5"/>
      <c r="F2234" s="5"/>
    </row>
    <row r="2235" spans="4:6" x14ac:dyDescent="0.25">
      <c r="D2235" s="5"/>
      <c r="E2235" s="5"/>
      <c r="F2235" s="5"/>
    </row>
    <row r="2236" spans="4:6" x14ac:dyDescent="0.25">
      <c r="D2236" s="5"/>
      <c r="E2236" s="5"/>
      <c r="F2236" s="5"/>
    </row>
    <row r="2237" spans="4:6" x14ac:dyDescent="0.25">
      <c r="D2237" s="5"/>
      <c r="E2237" s="5"/>
      <c r="F2237" s="5"/>
    </row>
    <row r="2238" spans="4:6" x14ac:dyDescent="0.25">
      <c r="D2238" s="5"/>
      <c r="E2238" s="5"/>
      <c r="F2238" s="5"/>
    </row>
    <row r="2239" spans="4:6" x14ac:dyDescent="0.25">
      <c r="D2239" s="5"/>
      <c r="E2239" s="5"/>
      <c r="F2239" s="5"/>
    </row>
    <row r="2240" spans="4:6" x14ac:dyDescent="0.25">
      <c r="D2240" s="5"/>
      <c r="E2240" s="5"/>
      <c r="F2240" s="5"/>
    </row>
    <row r="2241" spans="4:6" x14ac:dyDescent="0.25">
      <c r="D2241" s="5"/>
      <c r="E2241" s="5"/>
      <c r="F2241" s="5"/>
    </row>
    <row r="2242" spans="4:6" x14ac:dyDescent="0.25">
      <c r="D2242" s="5"/>
      <c r="E2242" s="5"/>
      <c r="F2242" s="5"/>
    </row>
    <row r="2243" spans="4:6" x14ac:dyDescent="0.25">
      <c r="D2243" s="5"/>
      <c r="E2243" s="5"/>
      <c r="F2243" s="5"/>
    </row>
    <row r="2244" spans="4:6" x14ac:dyDescent="0.25">
      <c r="D2244" s="5"/>
      <c r="E2244" s="5"/>
      <c r="F2244" s="5"/>
    </row>
    <row r="2245" spans="4:6" x14ac:dyDescent="0.25">
      <c r="D2245" s="5"/>
      <c r="E2245" s="5"/>
      <c r="F2245" s="5"/>
    </row>
    <row r="2246" spans="4:6" x14ac:dyDescent="0.25">
      <c r="D2246" s="5"/>
      <c r="E2246" s="5"/>
      <c r="F2246" s="5"/>
    </row>
    <row r="2247" spans="4:6" x14ac:dyDescent="0.25">
      <c r="D2247" s="5"/>
      <c r="E2247" s="5"/>
      <c r="F2247" s="5"/>
    </row>
    <row r="2248" spans="4:6" x14ac:dyDescent="0.25">
      <c r="D2248" s="5"/>
      <c r="E2248" s="5"/>
      <c r="F2248" s="5"/>
    </row>
    <row r="2249" spans="4:6" x14ac:dyDescent="0.25">
      <c r="D2249" s="5"/>
      <c r="E2249" s="5"/>
      <c r="F2249" s="5"/>
    </row>
    <row r="2250" spans="4:6" x14ac:dyDescent="0.25">
      <c r="D2250" s="5"/>
      <c r="E2250" s="5"/>
      <c r="F2250" s="5"/>
    </row>
    <row r="2251" spans="4:6" x14ac:dyDescent="0.25">
      <c r="D2251" s="18"/>
      <c r="E2251" s="5"/>
      <c r="F2251" s="5"/>
    </row>
    <row r="2252" spans="4:6" x14ac:dyDescent="0.25">
      <c r="D2252" s="5"/>
      <c r="E2252" s="5"/>
      <c r="F2252" s="5"/>
    </row>
    <row r="2253" spans="4:6" x14ac:dyDescent="0.25">
      <c r="D2253" s="5"/>
      <c r="E2253" s="5"/>
      <c r="F2253" s="5"/>
    </row>
    <row r="2254" spans="4:6" x14ac:dyDescent="0.25">
      <c r="D2254" s="5"/>
      <c r="E2254" s="5"/>
      <c r="F2254" s="5"/>
    </row>
    <row r="2255" spans="4:6" x14ac:dyDescent="0.25">
      <c r="D2255" s="5"/>
      <c r="E2255" s="5"/>
      <c r="F2255" s="5"/>
    </row>
    <row r="2256" spans="4:6" x14ac:dyDescent="0.25">
      <c r="D2256" s="5"/>
      <c r="E2256" s="5"/>
      <c r="F2256" s="5"/>
    </row>
    <row r="2257" spans="4:6" x14ac:dyDescent="0.25">
      <c r="D2257" s="5"/>
      <c r="E2257" s="5"/>
      <c r="F2257" s="5"/>
    </row>
    <row r="2258" spans="4:6" x14ac:dyDescent="0.25">
      <c r="D2258" s="5"/>
      <c r="E2258" s="5"/>
      <c r="F2258" s="5"/>
    </row>
    <row r="2259" spans="4:6" x14ac:dyDescent="0.25">
      <c r="D2259" s="5"/>
      <c r="E2259" s="5"/>
      <c r="F2259" s="5"/>
    </row>
    <row r="2260" spans="4:6" x14ac:dyDescent="0.25">
      <c r="D2260" s="5"/>
      <c r="E2260" s="5"/>
      <c r="F2260" s="5"/>
    </row>
    <row r="2261" spans="4:6" x14ac:dyDescent="0.25">
      <c r="D2261" s="5"/>
      <c r="E2261" s="5"/>
      <c r="F2261" s="5"/>
    </row>
    <row r="2262" spans="4:6" x14ac:dyDescent="0.25">
      <c r="D2262" s="5"/>
      <c r="E2262" s="18"/>
      <c r="F2262" s="18"/>
    </row>
    <row r="2263" spans="4:6" x14ac:dyDescent="0.25">
      <c r="D2263" s="5"/>
      <c r="E2263" s="5"/>
      <c r="F2263" s="5"/>
    </row>
    <row r="2264" spans="4:6" x14ac:dyDescent="0.25">
      <c r="D2264" s="5"/>
      <c r="E2264" s="5"/>
      <c r="F2264" s="5"/>
    </row>
    <row r="2265" spans="4:6" x14ac:dyDescent="0.25">
      <c r="D2265" s="5"/>
      <c r="E2265" s="5"/>
      <c r="F2265" s="5"/>
    </row>
    <row r="2266" spans="4:6" x14ac:dyDescent="0.25">
      <c r="D2266" s="5"/>
      <c r="E2266" s="5"/>
      <c r="F2266" s="5"/>
    </row>
    <row r="2267" spans="4:6" x14ac:dyDescent="0.25">
      <c r="D2267" s="5"/>
      <c r="E2267" s="5"/>
      <c r="F2267" s="5"/>
    </row>
    <row r="2268" spans="4:6" x14ac:dyDescent="0.25">
      <c r="D2268" s="5"/>
      <c r="E2268" s="5"/>
      <c r="F2268" s="5"/>
    </row>
    <row r="2269" spans="4:6" x14ac:dyDescent="0.25">
      <c r="D2269" s="5"/>
      <c r="E2269" s="5"/>
      <c r="F2269" s="5"/>
    </row>
    <row r="2270" spans="4:6" x14ac:dyDescent="0.25">
      <c r="D2270" s="5"/>
      <c r="E2270" s="5"/>
      <c r="F2270" s="5"/>
    </row>
    <row r="2271" spans="4:6" x14ac:dyDescent="0.25">
      <c r="D2271" s="5"/>
      <c r="E2271" s="5"/>
      <c r="F2271" s="5"/>
    </row>
    <row r="2272" spans="4:6" x14ac:dyDescent="0.25">
      <c r="D2272" s="5"/>
      <c r="E2272" s="5"/>
      <c r="F2272" s="5"/>
    </row>
    <row r="2273" spans="4:6" x14ac:dyDescent="0.25">
      <c r="D2273" s="5"/>
      <c r="E2273" s="5"/>
      <c r="F2273" s="5"/>
    </row>
    <row r="2274" spans="4:6" x14ac:dyDescent="0.25">
      <c r="D2274" s="5"/>
      <c r="E2274" s="5"/>
      <c r="F2274" s="5"/>
    </row>
    <row r="2275" spans="4:6" x14ac:dyDescent="0.25">
      <c r="D2275" s="5"/>
      <c r="E2275" s="5"/>
      <c r="F2275" s="5"/>
    </row>
    <row r="2276" spans="4:6" x14ac:dyDescent="0.25">
      <c r="D2276" s="5"/>
      <c r="E2276" s="5"/>
      <c r="F2276" s="5"/>
    </row>
    <row r="2277" spans="4:6" x14ac:dyDescent="0.25">
      <c r="D2277" s="5"/>
      <c r="E2277" s="5"/>
      <c r="F2277" s="5"/>
    </row>
    <row r="2278" spans="4:6" x14ac:dyDescent="0.25">
      <c r="D2278" s="5"/>
      <c r="E2278" s="5"/>
      <c r="F2278" s="5"/>
    </row>
    <row r="2279" spans="4:6" x14ac:dyDescent="0.25">
      <c r="D2279" s="5"/>
      <c r="E2279" s="5"/>
      <c r="F2279" s="5"/>
    </row>
    <row r="2280" spans="4:6" x14ac:dyDescent="0.25">
      <c r="D2280" s="5"/>
      <c r="E2280" s="5"/>
      <c r="F2280" s="5"/>
    </row>
    <row r="2281" spans="4:6" x14ac:dyDescent="0.25">
      <c r="D2281" s="5"/>
      <c r="E2281" s="5"/>
      <c r="F2281" s="5"/>
    </row>
    <row r="2282" spans="4:6" x14ac:dyDescent="0.25">
      <c r="D2282" s="5"/>
      <c r="E2282" s="5"/>
      <c r="F2282" s="5"/>
    </row>
    <row r="2283" spans="4:6" x14ac:dyDescent="0.25">
      <c r="D2283" s="5"/>
      <c r="E2283" s="5"/>
      <c r="F2283" s="5"/>
    </row>
    <row r="2284" spans="4:6" x14ac:dyDescent="0.25">
      <c r="D2284" s="5"/>
      <c r="E2284" s="5"/>
      <c r="F2284" s="5"/>
    </row>
    <row r="2285" spans="4:6" x14ac:dyDescent="0.25">
      <c r="D2285" s="5"/>
      <c r="E2285" s="5"/>
      <c r="F2285" s="5"/>
    </row>
    <row r="2286" spans="4:6" x14ac:dyDescent="0.25">
      <c r="D2286" s="5"/>
      <c r="E2286" s="5"/>
      <c r="F2286" s="5"/>
    </row>
    <row r="2287" spans="4:6" x14ac:dyDescent="0.25">
      <c r="D2287" s="5"/>
      <c r="E2287" s="5"/>
      <c r="F2287" s="5"/>
    </row>
    <row r="2288" spans="4:6" x14ac:dyDescent="0.25">
      <c r="D2288" s="5"/>
      <c r="E2288" s="5"/>
      <c r="F2288" s="5"/>
    </row>
    <row r="2289" spans="4:6" x14ac:dyDescent="0.25">
      <c r="D2289" s="5"/>
      <c r="E2289" s="5"/>
      <c r="F2289" s="5"/>
    </row>
    <row r="2290" spans="4:6" x14ac:dyDescent="0.25">
      <c r="D2290" s="5"/>
      <c r="E2290" s="5"/>
      <c r="F2290" s="5"/>
    </row>
    <row r="2291" spans="4:6" x14ac:dyDescent="0.25">
      <c r="D2291" s="5"/>
      <c r="E2291" s="5"/>
      <c r="F2291" s="5"/>
    </row>
    <row r="2292" spans="4:6" x14ac:dyDescent="0.25">
      <c r="D2292" s="5"/>
      <c r="E2292" s="5"/>
      <c r="F2292" s="5"/>
    </row>
    <row r="2293" spans="4:6" x14ac:dyDescent="0.25">
      <c r="D2293" s="5"/>
      <c r="E2293" s="5"/>
      <c r="F2293" s="5"/>
    </row>
    <row r="2294" spans="4:6" x14ac:dyDescent="0.25">
      <c r="D2294" s="5"/>
      <c r="E2294" s="5"/>
      <c r="F2294" s="5"/>
    </row>
    <row r="2295" spans="4:6" x14ac:dyDescent="0.25">
      <c r="D2295" s="5"/>
      <c r="E2295" s="5"/>
      <c r="F2295" s="5"/>
    </row>
    <row r="2296" spans="4:6" x14ac:dyDescent="0.25">
      <c r="D2296" s="5"/>
      <c r="E2296" s="5"/>
      <c r="F2296" s="5"/>
    </row>
    <row r="2297" spans="4:6" x14ac:dyDescent="0.25">
      <c r="D2297" s="5"/>
      <c r="E2297" s="5"/>
      <c r="F2297" s="5"/>
    </row>
    <row r="2298" spans="4:6" x14ac:dyDescent="0.25">
      <c r="D2298" s="5"/>
      <c r="E2298" s="5"/>
      <c r="F2298" s="5"/>
    </row>
    <row r="2299" spans="4:6" x14ac:dyDescent="0.25">
      <c r="D2299" s="5"/>
      <c r="E2299" s="5"/>
      <c r="F2299" s="5"/>
    </row>
    <row r="2300" spans="4:6" x14ac:dyDescent="0.25">
      <c r="D2300" s="5"/>
      <c r="E2300" s="5"/>
      <c r="F2300" s="5"/>
    </row>
    <row r="2301" spans="4:6" x14ac:dyDescent="0.25">
      <c r="D2301" s="5"/>
      <c r="E2301" s="5"/>
      <c r="F2301" s="5"/>
    </row>
    <row r="2302" spans="4:6" x14ac:dyDescent="0.25">
      <c r="D2302" s="5"/>
      <c r="E2302" s="5"/>
      <c r="F2302" s="5"/>
    </row>
    <row r="2303" spans="4:6" x14ac:dyDescent="0.25">
      <c r="D2303" s="5"/>
      <c r="E2303" s="5"/>
      <c r="F2303" s="5"/>
    </row>
    <row r="2304" spans="4:6" x14ac:dyDescent="0.25">
      <c r="D2304" s="5"/>
      <c r="E2304" s="5"/>
      <c r="F2304" s="5"/>
    </row>
    <row r="2305" spans="4:6" x14ac:dyDescent="0.25">
      <c r="D2305" s="5"/>
      <c r="E2305" s="5"/>
      <c r="F2305" s="5"/>
    </row>
    <row r="2306" spans="4:6" x14ac:dyDescent="0.25">
      <c r="D2306" s="5"/>
      <c r="E2306" s="5"/>
      <c r="F2306" s="5"/>
    </row>
    <row r="2307" spans="4:6" x14ac:dyDescent="0.25">
      <c r="D2307" s="5"/>
      <c r="E2307" s="5"/>
      <c r="F2307" s="5"/>
    </row>
    <row r="2308" spans="4:6" x14ac:dyDescent="0.25">
      <c r="D2308" s="5"/>
      <c r="E2308" s="5"/>
      <c r="F2308" s="5"/>
    </row>
    <row r="2309" spans="4:6" x14ac:dyDescent="0.25">
      <c r="D2309" s="5"/>
      <c r="E2309" s="5"/>
      <c r="F2309" s="5"/>
    </row>
    <row r="2310" spans="4:6" x14ac:dyDescent="0.25">
      <c r="D2310" s="5"/>
      <c r="E2310" s="5"/>
      <c r="F2310" s="5"/>
    </row>
    <row r="2311" spans="4:6" x14ac:dyDescent="0.25">
      <c r="D2311" s="5"/>
      <c r="E2311" s="5"/>
      <c r="F2311" s="5"/>
    </row>
    <row r="2312" spans="4:6" x14ac:dyDescent="0.25">
      <c r="D2312" s="5"/>
      <c r="E2312" s="5"/>
      <c r="F2312" s="5"/>
    </row>
    <row r="2313" spans="4:6" x14ac:dyDescent="0.25">
      <c r="D2313" s="5"/>
      <c r="E2313" s="5"/>
      <c r="F2313" s="5"/>
    </row>
    <row r="2314" spans="4:6" x14ac:dyDescent="0.25">
      <c r="D2314" s="5"/>
      <c r="E2314" s="5"/>
      <c r="F2314" s="5"/>
    </row>
    <row r="2315" spans="4:6" x14ac:dyDescent="0.25">
      <c r="D2315" s="5"/>
      <c r="E2315" s="5"/>
      <c r="F2315" s="5"/>
    </row>
    <row r="2316" spans="4:6" x14ac:dyDescent="0.25">
      <c r="D2316" s="5"/>
      <c r="E2316" s="5"/>
      <c r="F2316" s="5"/>
    </row>
    <row r="2317" spans="4:6" x14ac:dyDescent="0.25">
      <c r="D2317" s="5"/>
      <c r="E2317" s="5"/>
      <c r="F2317" s="5"/>
    </row>
    <row r="2318" spans="4:6" x14ac:dyDescent="0.25">
      <c r="D2318" s="5"/>
      <c r="E2318" s="5"/>
      <c r="F2318" s="5"/>
    </row>
    <row r="2319" spans="4:6" x14ac:dyDescent="0.25">
      <c r="D2319" s="5"/>
      <c r="E2319" s="5"/>
      <c r="F2319" s="5"/>
    </row>
    <row r="2320" spans="4:6" x14ac:dyDescent="0.25">
      <c r="D2320" s="5"/>
      <c r="E2320" s="5"/>
      <c r="F2320" s="5"/>
    </row>
    <row r="2321" spans="4:6" x14ac:dyDescent="0.25">
      <c r="D2321" s="5"/>
      <c r="E2321" s="5"/>
      <c r="F2321" s="5"/>
    </row>
    <row r="2322" spans="4:6" x14ac:dyDescent="0.25">
      <c r="D2322" s="5"/>
      <c r="E2322" s="5"/>
      <c r="F2322" s="5"/>
    </row>
    <row r="2323" spans="4:6" x14ac:dyDescent="0.25">
      <c r="D2323" s="5"/>
      <c r="E2323" s="5"/>
      <c r="F2323" s="5"/>
    </row>
    <row r="2324" spans="4:6" x14ac:dyDescent="0.25">
      <c r="D2324" s="5"/>
      <c r="E2324" s="5"/>
      <c r="F2324" s="5"/>
    </row>
    <row r="2325" spans="4:6" x14ac:dyDescent="0.25">
      <c r="D2325" s="5"/>
      <c r="E2325" s="5"/>
      <c r="F2325" s="5"/>
    </row>
    <row r="2326" spans="4:6" x14ac:dyDescent="0.25">
      <c r="D2326" s="5"/>
      <c r="E2326" s="5"/>
      <c r="F2326" s="5"/>
    </row>
    <row r="2327" spans="4:6" x14ac:dyDescent="0.25">
      <c r="D2327" s="5"/>
      <c r="E2327" s="5"/>
      <c r="F2327" s="5"/>
    </row>
    <row r="2328" spans="4:6" x14ac:dyDescent="0.25">
      <c r="D2328" s="5"/>
      <c r="E2328" s="5"/>
      <c r="F2328" s="5"/>
    </row>
    <row r="2329" spans="4:6" x14ac:dyDescent="0.25">
      <c r="D2329" s="5"/>
      <c r="E2329" s="5"/>
      <c r="F2329" s="5"/>
    </row>
    <row r="2330" spans="4:6" x14ac:dyDescent="0.25">
      <c r="D2330" s="5"/>
      <c r="E2330" s="5"/>
      <c r="F2330" s="5"/>
    </row>
    <row r="2331" spans="4:6" x14ac:dyDescent="0.25">
      <c r="D2331" s="5"/>
      <c r="E2331" s="5"/>
      <c r="F2331" s="5"/>
    </row>
    <row r="2332" spans="4:6" x14ac:dyDescent="0.25">
      <c r="D2332" s="5"/>
      <c r="E2332" s="5"/>
      <c r="F2332" s="5"/>
    </row>
    <row r="2333" spans="4:6" x14ac:dyDescent="0.25">
      <c r="D2333" s="5"/>
      <c r="E2333" s="5"/>
      <c r="F2333" s="5"/>
    </row>
    <row r="2334" spans="4:6" x14ac:dyDescent="0.25">
      <c r="D2334" s="5"/>
      <c r="E2334" s="5"/>
      <c r="F2334" s="5"/>
    </row>
    <row r="2335" spans="4:6" x14ac:dyDescent="0.25">
      <c r="D2335" s="5"/>
      <c r="E2335" s="5"/>
      <c r="F2335" s="5"/>
    </row>
    <row r="2336" spans="4:6" x14ac:dyDescent="0.25">
      <c r="D2336" s="5"/>
      <c r="E2336" s="5"/>
      <c r="F2336" s="5"/>
    </row>
    <row r="2337" spans="4:6" x14ac:dyDescent="0.25">
      <c r="D2337" s="5"/>
      <c r="E2337" s="5"/>
      <c r="F2337" s="5"/>
    </row>
    <row r="2338" spans="4:6" x14ac:dyDescent="0.25">
      <c r="D2338" s="5"/>
      <c r="E2338" s="5"/>
      <c r="F2338" s="5"/>
    </row>
    <row r="2339" spans="4:6" x14ac:dyDescent="0.25">
      <c r="D2339" s="5"/>
      <c r="E2339" s="5"/>
      <c r="F2339" s="5"/>
    </row>
    <row r="2340" spans="4:6" x14ac:dyDescent="0.25">
      <c r="D2340" s="5"/>
      <c r="E2340" s="5"/>
      <c r="F2340" s="5"/>
    </row>
    <row r="2341" spans="4:6" x14ac:dyDescent="0.25">
      <c r="D2341" s="5"/>
      <c r="E2341" s="5"/>
      <c r="F2341" s="5"/>
    </row>
    <row r="2342" spans="4:6" x14ac:dyDescent="0.25">
      <c r="D2342" s="5"/>
      <c r="E2342" s="5"/>
      <c r="F2342" s="5"/>
    </row>
    <row r="2343" spans="4:6" x14ac:dyDescent="0.25">
      <c r="D2343" s="5"/>
      <c r="E2343" s="5"/>
      <c r="F2343" s="5"/>
    </row>
    <row r="2344" spans="4:6" x14ac:dyDescent="0.25">
      <c r="D2344" s="5"/>
      <c r="E2344" s="5"/>
      <c r="F2344" s="5"/>
    </row>
    <row r="2345" spans="4:6" x14ac:dyDescent="0.25">
      <c r="D2345" s="5"/>
      <c r="E2345" s="5"/>
      <c r="F2345" s="5"/>
    </row>
    <row r="2346" spans="4:6" x14ac:dyDescent="0.25">
      <c r="D2346" s="5"/>
      <c r="E2346" s="5"/>
      <c r="F2346" s="5"/>
    </row>
    <row r="2347" spans="4:6" x14ac:dyDescent="0.25">
      <c r="D2347" s="5"/>
      <c r="E2347" s="5"/>
      <c r="F2347" s="5"/>
    </row>
    <row r="2348" spans="4:6" x14ac:dyDescent="0.25">
      <c r="D2348" s="5"/>
      <c r="E2348" s="5"/>
      <c r="F2348" s="5"/>
    </row>
    <row r="2349" spans="4:6" x14ac:dyDescent="0.25">
      <c r="D2349" s="5"/>
      <c r="E2349" s="5"/>
      <c r="F2349" s="5"/>
    </row>
    <row r="2350" spans="4:6" x14ac:dyDescent="0.25">
      <c r="D2350" s="5"/>
      <c r="E2350" s="5"/>
      <c r="F2350" s="5"/>
    </row>
    <row r="2351" spans="4:6" x14ac:dyDescent="0.25">
      <c r="D2351" s="5"/>
      <c r="E2351" s="5"/>
      <c r="F2351" s="5"/>
    </row>
    <row r="2352" spans="4:6" x14ac:dyDescent="0.25">
      <c r="D2352" s="5"/>
      <c r="E2352" s="5"/>
      <c r="F2352" s="5"/>
    </row>
    <row r="2353" spans="1:6" x14ac:dyDescent="0.25">
      <c r="D2353" s="5"/>
      <c r="E2353" s="5"/>
      <c r="F2353" s="5"/>
    </row>
    <row r="2354" spans="1:6" x14ac:dyDescent="0.25">
      <c r="D2354" s="5"/>
      <c r="E2354" s="5"/>
      <c r="F2354" s="5"/>
    </row>
    <row r="2355" spans="1:6" x14ac:dyDescent="0.25">
      <c r="D2355" s="5"/>
      <c r="E2355" s="5"/>
      <c r="F2355" s="5"/>
    </row>
    <row r="2356" spans="1:6" x14ac:dyDescent="0.25">
      <c r="D2356" s="5"/>
      <c r="E2356" s="5"/>
      <c r="F2356" s="5"/>
    </row>
    <row r="2357" spans="1:6" x14ac:dyDescent="0.25">
      <c r="A2357" s="20"/>
      <c r="D2357" s="5"/>
      <c r="E2357" s="5"/>
      <c r="F2357" s="5"/>
    </row>
    <row r="2358" spans="1:6" x14ac:dyDescent="0.25">
      <c r="A2358" s="20"/>
      <c r="D2358" s="5"/>
      <c r="E2358" s="5"/>
      <c r="F2358" s="5"/>
    </row>
    <row r="2359" spans="1:6" x14ac:dyDescent="0.25">
      <c r="A2359" s="20"/>
      <c r="D2359" s="5"/>
      <c r="E2359" s="5"/>
      <c r="F2359" s="5"/>
    </row>
    <row r="2360" spans="1:6" x14ac:dyDescent="0.25">
      <c r="A2360" s="20"/>
      <c r="D2360" s="5"/>
      <c r="E2360" s="5"/>
      <c r="F2360" s="5"/>
    </row>
    <row r="2361" spans="1:6" x14ac:dyDescent="0.25">
      <c r="A2361" s="20"/>
      <c r="D2361" s="5"/>
      <c r="E2361" s="5"/>
      <c r="F2361" s="5"/>
    </row>
    <row r="2362" spans="1:6" x14ac:dyDescent="0.25">
      <c r="A2362" s="20"/>
      <c r="D2362" s="5"/>
      <c r="E2362" s="5"/>
      <c r="F2362" s="5"/>
    </row>
    <row r="2363" spans="1:6" x14ac:dyDescent="0.25">
      <c r="A2363" s="20"/>
      <c r="D2363" s="5"/>
      <c r="E2363" s="5"/>
      <c r="F2363" s="5"/>
    </row>
    <row r="2364" spans="1:6" x14ac:dyDescent="0.25">
      <c r="A2364" s="20"/>
      <c r="D2364" s="5"/>
      <c r="E2364" s="5"/>
      <c r="F2364" s="5"/>
    </row>
    <row r="2365" spans="1:6" x14ac:dyDescent="0.25">
      <c r="A2365" s="20"/>
      <c r="D2365" s="5"/>
      <c r="E2365" s="5"/>
      <c r="F2365" s="5"/>
    </row>
    <row r="2366" spans="1:6" x14ac:dyDescent="0.25">
      <c r="A2366" s="20"/>
      <c r="D2366" s="5"/>
      <c r="E2366" s="5"/>
      <c r="F2366" s="5"/>
    </row>
    <row r="2367" spans="1:6" x14ac:dyDescent="0.25">
      <c r="A2367" s="20"/>
      <c r="D2367" s="5"/>
      <c r="E2367" s="5"/>
      <c r="F2367" s="5"/>
    </row>
    <row r="2368" spans="1:6" x14ac:dyDescent="0.25">
      <c r="A2368" s="20"/>
      <c r="D2368" s="5"/>
      <c r="E2368" s="5"/>
      <c r="F2368" s="5"/>
    </row>
    <row r="2369" spans="1:6" x14ac:dyDescent="0.25">
      <c r="A2369" s="20"/>
      <c r="D2369" s="5"/>
      <c r="E2369" s="5"/>
      <c r="F2369" s="5"/>
    </row>
    <row r="2370" spans="1:6" x14ac:dyDescent="0.25">
      <c r="A2370" s="20"/>
      <c r="D2370" s="5"/>
      <c r="E2370" s="5"/>
      <c r="F2370" s="5"/>
    </row>
    <row r="2371" spans="1:6" x14ac:dyDescent="0.25">
      <c r="A2371" s="20"/>
      <c r="D2371" s="5"/>
      <c r="E2371" s="5"/>
      <c r="F2371" s="5"/>
    </row>
    <row r="2372" spans="1:6" x14ac:dyDescent="0.25">
      <c r="A2372" s="20"/>
      <c r="D2372" s="5"/>
      <c r="E2372" s="5"/>
      <c r="F2372" s="5"/>
    </row>
    <row r="2373" spans="1:6" x14ac:dyDescent="0.25">
      <c r="A2373" s="20"/>
      <c r="D2373" s="5"/>
      <c r="E2373" s="5"/>
      <c r="F2373" s="5"/>
    </row>
    <row r="2374" spans="1:6" x14ac:dyDescent="0.25">
      <c r="A2374" s="20"/>
      <c r="D2374" s="5"/>
      <c r="E2374" s="5"/>
      <c r="F2374" s="5"/>
    </row>
    <row r="2375" spans="1:6" x14ac:dyDescent="0.25">
      <c r="A2375" s="20"/>
      <c r="D2375" s="5"/>
      <c r="E2375" s="5"/>
      <c r="F2375" s="5"/>
    </row>
    <row r="2376" spans="1:6" x14ac:dyDescent="0.25">
      <c r="A2376" s="20"/>
      <c r="D2376" s="5"/>
      <c r="E2376" s="5"/>
      <c r="F2376" s="5"/>
    </row>
    <row r="2377" spans="1:6" x14ac:dyDescent="0.25">
      <c r="A2377" s="20"/>
      <c r="D2377" s="5"/>
      <c r="E2377" s="5"/>
      <c r="F2377" s="5"/>
    </row>
    <row r="2378" spans="1:6" x14ac:dyDescent="0.25">
      <c r="A2378" s="20"/>
      <c r="D2378" s="5"/>
      <c r="E2378" s="5"/>
      <c r="F2378" s="5"/>
    </row>
    <row r="2379" spans="1:6" x14ac:dyDescent="0.25">
      <c r="A2379" s="20"/>
      <c r="D2379" s="5"/>
      <c r="E2379" s="5"/>
      <c r="F2379" s="5"/>
    </row>
    <row r="2380" spans="1:6" x14ac:dyDescent="0.25">
      <c r="A2380" s="20"/>
      <c r="D2380" s="5"/>
      <c r="E2380" s="5"/>
      <c r="F2380" s="5"/>
    </row>
    <row r="2381" spans="1:6" x14ac:dyDescent="0.25">
      <c r="A2381" s="20"/>
      <c r="D2381" s="5"/>
      <c r="E2381" s="5"/>
      <c r="F2381" s="5"/>
    </row>
    <row r="2382" spans="1:6" x14ac:dyDescent="0.25">
      <c r="A2382" s="20"/>
      <c r="D2382" s="5"/>
      <c r="E2382" s="5"/>
      <c r="F2382" s="5"/>
    </row>
    <row r="2383" spans="1:6" x14ac:dyDescent="0.25">
      <c r="A2383" s="20"/>
      <c r="D2383" s="5"/>
      <c r="E2383" s="5"/>
      <c r="F2383" s="5"/>
    </row>
    <row r="2384" spans="1:6" x14ac:dyDescent="0.25">
      <c r="A2384" s="20"/>
      <c r="D2384" s="5"/>
      <c r="E2384" s="5"/>
      <c r="F2384" s="5"/>
    </row>
    <row r="2385" spans="1:6" x14ac:dyDescent="0.25">
      <c r="A2385" s="20"/>
      <c r="D2385" s="5"/>
      <c r="E2385" s="5"/>
      <c r="F2385" s="5"/>
    </row>
    <row r="2386" spans="1:6" x14ac:dyDescent="0.25">
      <c r="A2386" s="20"/>
      <c r="D2386" s="5"/>
      <c r="E2386" s="5"/>
      <c r="F2386" s="5"/>
    </row>
    <row r="2387" spans="1:6" x14ac:dyDescent="0.25">
      <c r="A2387" s="20"/>
      <c r="D2387" s="5"/>
      <c r="E2387" s="5"/>
      <c r="F2387" s="5"/>
    </row>
    <row r="2388" spans="1:6" x14ac:dyDescent="0.25">
      <c r="A2388" s="20"/>
      <c r="D2388" s="5"/>
      <c r="E2388" s="5"/>
      <c r="F2388" s="5"/>
    </row>
    <row r="2389" spans="1:6" x14ac:dyDescent="0.25">
      <c r="A2389" s="20"/>
      <c r="D2389" s="5"/>
      <c r="E2389" s="5"/>
      <c r="F2389" s="5"/>
    </row>
    <row r="2390" spans="1:6" x14ac:dyDescent="0.25">
      <c r="A2390" s="20"/>
      <c r="D2390" s="5"/>
      <c r="E2390" s="5"/>
      <c r="F2390" s="5"/>
    </row>
    <row r="2391" spans="1:6" x14ac:dyDescent="0.25">
      <c r="A2391" s="20"/>
      <c r="D2391" s="5"/>
      <c r="E2391" s="5"/>
      <c r="F2391" s="5"/>
    </row>
    <row r="2392" spans="1:6" x14ac:dyDescent="0.25">
      <c r="A2392" s="20"/>
      <c r="D2392" s="5"/>
      <c r="E2392" s="5"/>
      <c r="F2392" s="5"/>
    </row>
    <row r="2393" spans="1:6" x14ac:dyDescent="0.25">
      <c r="A2393" s="20"/>
      <c r="D2393" s="5"/>
      <c r="E2393" s="5"/>
      <c r="F2393" s="5"/>
    </row>
    <row r="2394" spans="1:6" x14ac:dyDescent="0.25">
      <c r="A2394" s="20"/>
      <c r="D2394" s="5"/>
      <c r="E2394" s="5"/>
      <c r="F2394" s="5"/>
    </row>
    <row r="2395" spans="1:6" x14ac:dyDescent="0.25">
      <c r="A2395" s="20"/>
      <c r="D2395" s="5"/>
      <c r="E2395" s="5"/>
      <c r="F2395" s="5"/>
    </row>
    <row r="2396" spans="1:6" x14ac:dyDescent="0.25">
      <c r="A2396" s="20"/>
      <c r="D2396" s="5"/>
      <c r="E2396" s="5"/>
      <c r="F2396" s="5"/>
    </row>
    <row r="2397" spans="1:6" x14ac:dyDescent="0.25">
      <c r="A2397" s="20"/>
      <c r="D2397" s="5"/>
      <c r="E2397" s="5"/>
      <c r="F2397" s="5"/>
    </row>
    <row r="2398" spans="1:6" x14ac:dyDescent="0.25">
      <c r="A2398" s="20"/>
      <c r="D2398" s="5"/>
      <c r="E2398" s="5"/>
      <c r="F2398" s="5"/>
    </row>
    <row r="2399" spans="1:6" x14ac:dyDescent="0.25">
      <c r="A2399" s="20"/>
      <c r="D2399" s="5"/>
      <c r="E2399" s="5"/>
      <c r="F2399" s="5"/>
    </row>
    <row r="2400" spans="1:6" x14ac:dyDescent="0.25">
      <c r="A2400" s="20"/>
      <c r="D2400" s="5"/>
      <c r="E2400" s="5"/>
      <c r="F2400" s="5"/>
    </row>
    <row r="2401" spans="1:6" x14ac:dyDescent="0.25">
      <c r="A2401" s="20"/>
      <c r="D2401" s="5"/>
      <c r="E2401" s="5"/>
      <c r="F2401" s="5"/>
    </row>
    <row r="2402" spans="1:6" x14ac:dyDescent="0.25">
      <c r="A2402" s="20"/>
      <c r="D2402" s="5"/>
      <c r="E2402" s="5"/>
      <c r="F2402" s="5"/>
    </row>
    <row r="2403" spans="1:6" x14ac:dyDescent="0.25">
      <c r="A2403" s="20"/>
      <c r="D2403" s="5"/>
      <c r="E2403" s="5"/>
      <c r="F2403" s="5"/>
    </row>
    <row r="2404" spans="1:6" x14ac:dyDescent="0.25">
      <c r="A2404" s="20"/>
      <c r="D2404" s="5"/>
      <c r="E2404" s="5"/>
      <c r="F2404" s="5"/>
    </row>
    <row r="2405" spans="1:6" x14ac:dyDescent="0.25">
      <c r="A2405" s="20"/>
      <c r="D2405" s="5"/>
      <c r="E2405" s="5"/>
      <c r="F2405" s="5"/>
    </row>
    <row r="2406" spans="1:6" x14ac:dyDescent="0.25">
      <c r="A2406" s="20"/>
      <c r="D2406" s="5"/>
      <c r="E2406" s="5"/>
      <c r="F2406" s="5"/>
    </row>
    <row r="2407" spans="1:6" x14ac:dyDescent="0.25">
      <c r="A2407" s="20"/>
      <c r="D2407" s="5"/>
      <c r="E2407" s="5"/>
      <c r="F2407" s="5"/>
    </row>
    <row r="2408" spans="1:6" x14ac:dyDescent="0.25">
      <c r="A2408" s="20"/>
      <c r="D2408" s="5"/>
      <c r="E2408" s="5"/>
      <c r="F2408" s="5"/>
    </row>
    <row r="2409" spans="1:6" x14ac:dyDescent="0.25">
      <c r="A2409" s="20"/>
      <c r="D2409" s="5"/>
      <c r="E2409" s="5"/>
      <c r="F2409" s="5"/>
    </row>
    <row r="2410" spans="1:6" x14ac:dyDescent="0.25">
      <c r="A2410" s="20"/>
      <c r="D2410" s="5"/>
      <c r="E2410" s="5"/>
      <c r="F2410" s="5"/>
    </row>
    <row r="2411" spans="1:6" x14ac:dyDescent="0.25">
      <c r="A2411" s="20"/>
      <c r="D2411" s="5"/>
      <c r="E2411" s="5"/>
      <c r="F2411" s="5"/>
    </row>
    <row r="2412" spans="1:6" x14ac:dyDescent="0.25">
      <c r="A2412" s="20"/>
      <c r="D2412" s="5"/>
      <c r="E2412" s="5"/>
      <c r="F2412" s="5"/>
    </row>
    <row r="2413" spans="1:6" x14ac:dyDescent="0.25">
      <c r="A2413" s="20"/>
      <c r="D2413" s="5"/>
      <c r="E2413" s="5"/>
      <c r="F2413" s="5"/>
    </row>
    <row r="2414" spans="1:6" x14ac:dyDescent="0.25">
      <c r="A2414" s="20"/>
      <c r="D2414" s="5"/>
      <c r="E2414" s="5"/>
      <c r="F2414" s="5"/>
    </row>
    <row r="2415" spans="1:6" x14ac:dyDescent="0.25">
      <c r="A2415" s="20"/>
      <c r="D2415" s="5"/>
      <c r="E2415" s="5"/>
      <c r="F2415" s="5"/>
    </row>
    <row r="2416" spans="1:6" x14ac:dyDescent="0.25">
      <c r="A2416" s="20"/>
      <c r="D2416" s="5"/>
      <c r="E2416" s="5"/>
      <c r="F2416" s="5"/>
    </row>
    <row r="2417" spans="1:6" x14ac:dyDescent="0.25">
      <c r="A2417" s="20"/>
      <c r="D2417" s="5"/>
      <c r="E2417" s="5"/>
      <c r="F2417" s="5"/>
    </row>
    <row r="2418" spans="1:6" x14ac:dyDescent="0.25">
      <c r="A2418" s="20"/>
      <c r="D2418" s="5"/>
      <c r="E2418" s="5"/>
      <c r="F2418" s="5"/>
    </row>
    <row r="2419" spans="1:6" x14ac:dyDescent="0.25">
      <c r="A2419" s="20"/>
      <c r="D2419" s="5"/>
      <c r="E2419" s="5"/>
      <c r="F2419" s="5"/>
    </row>
    <row r="2420" spans="1:6" x14ac:dyDescent="0.25">
      <c r="A2420" s="20"/>
      <c r="D2420" s="5"/>
      <c r="E2420" s="5"/>
      <c r="F2420" s="5"/>
    </row>
    <row r="2421" spans="1:6" x14ac:dyDescent="0.25">
      <c r="A2421" s="20"/>
      <c r="D2421" s="5"/>
      <c r="E2421" s="5"/>
      <c r="F2421" s="5"/>
    </row>
    <row r="2422" spans="1:6" x14ac:dyDescent="0.25">
      <c r="A2422" s="20"/>
      <c r="D2422" s="5"/>
      <c r="E2422" s="5"/>
      <c r="F2422" s="5"/>
    </row>
    <row r="2423" spans="1:6" x14ac:dyDescent="0.25">
      <c r="A2423" s="20"/>
      <c r="D2423" s="5"/>
      <c r="E2423" s="5"/>
      <c r="F2423" s="5"/>
    </row>
    <row r="2424" spans="1:6" x14ac:dyDescent="0.25">
      <c r="A2424" s="20"/>
      <c r="D2424" s="5"/>
      <c r="E2424" s="5"/>
      <c r="F2424" s="5"/>
    </row>
    <row r="2425" spans="1:6" x14ac:dyDescent="0.25">
      <c r="A2425" s="20"/>
      <c r="D2425" s="5"/>
      <c r="E2425" s="5"/>
      <c r="F2425" s="5"/>
    </row>
    <row r="2426" spans="1:6" x14ac:dyDescent="0.25">
      <c r="A2426" s="20"/>
      <c r="D2426" s="5"/>
      <c r="E2426" s="5"/>
      <c r="F2426" s="5"/>
    </row>
    <row r="2427" spans="1:6" x14ac:dyDescent="0.25">
      <c r="A2427" s="20"/>
      <c r="D2427" s="5"/>
      <c r="E2427" s="5"/>
      <c r="F2427" s="5"/>
    </row>
    <row r="2428" spans="1:6" x14ac:dyDescent="0.25">
      <c r="A2428" s="20"/>
      <c r="D2428" s="5"/>
      <c r="E2428" s="5"/>
      <c r="F2428" s="5"/>
    </row>
    <row r="2429" spans="1:6" x14ac:dyDescent="0.25">
      <c r="A2429" s="20"/>
      <c r="D2429" s="5"/>
      <c r="E2429" s="5"/>
      <c r="F2429" s="5"/>
    </row>
    <row r="2430" spans="1:6" x14ac:dyDescent="0.25">
      <c r="A2430" s="20"/>
      <c r="D2430" s="5"/>
      <c r="E2430" s="5"/>
      <c r="F2430" s="5"/>
    </row>
    <row r="2431" spans="1:6" x14ac:dyDescent="0.25">
      <c r="A2431" s="20"/>
      <c r="D2431" s="5"/>
      <c r="E2431" s="5"/>
      <c r="F2431" s="5"/>
    </row>
    <row r="2432" spans="1:6" x14ac:dyDescent="0.25">
      <c r="A2432" s="20"/>
      <c r="D2432" s="5"/>
      <c r="E2432" s="5"/>
      <c r="F2432" s="5"/>
    </row>
    <row r="2433" spans="1:6" x14ac:dyDescent="0.25">
      <c r="A2433" s="20"/>
      <c r="D2433" s="5"/>
      <c r="E2433" s="5"/>
      <c r="F2433" s="5"/>
    </row>
    <row r="2434" spans="1:6" x14ac:dyDescent="0.25">
      <c r="A2434" s="20"/>
      <c r="D2434" s="5"/>
      <c r="E2434" s="5"/>
      <c r="F2434" s="5"/>
    </row>
    <row r="2435" spans="1:6" x14ac:dyDescent="0.25">
      <c r="A2435" s="20"/>
      <c r="D2435" s="5"/>
      <c r="E2435" s="5"/>
      <c r="F2435" s="5"/>
    </row>
    <row r="2436" spans="1:6" x14ac:dyDescent="0.25">
      <c r="A2436" s="20"/>
      <c r="D2436" s="5"/>
      <c r="E2436" s="5"/>
      <c r="F2436" s="5"/>
    </row>
    <row r="2437" spans="1:6" x14ac:dyDescent="0.25">
      <c r="A2437" s="20"/>
      <c r="D2437" s="5"/>
      <c r="E2437" s="5"/>
      <c r="F2437" s="5"/>
    </row>
    <row r="2438" spans="1:6" x14ac:dyDescent="0.25">
      <c r="A2438" s="20"/>
      <c r="D2438" s="5"/>
      <c r="E2438" s="5"/>
      <c r="F2438" s="5"/>
    </row>
    <row r="2439" spans="1:6" x14ac:dyDescent="0.25">
      <c r="A2439" s="20"/>
      <c r="D2439" s="5"/>
      <c r="E2439" s="5"/>
      <c r="F2439" s="5"/>
    </row>
    <row r="2440" spans="1:6" x14ac:dyDescent="0.25">
      <c r="A2440" s="20"/>
      <c r="D2440" s="5"/>
      <c r="E2440" s="5"/>
      <c r="F2440" s="5"/>
    </row>
    <row r="2441" spans="1:6" x14ac:dyDescent="0.25">
      <c r="A2441" s="20"/>
      <c r="D2441" s="5"/>
      <c r="E2441" s="5"/>
      <c r="F2441" s="5"/>
    </row>
    <row r="2442" spans="1:6" x14ac:dyDescent="0.25">
      <c r="A2442" s="20"/>
      <c r="D2442" s="5"/>
      <c r="E2442" s="5"/>
      <c r="F2442" s="5"/>
    </row>
    <row r="2443" spans="1:6" x14ac:dyDescent="0.25">
      <c r="A2443" s="20"/>
      <c r="D2443" s="5"/>
      <c r="E2443" s="5"/>
      <c r="F2443" s="5"/>
    </row>
    <row r="2444" spans="1:6" x14ac:dyDescent="0.25">
      <c r="A2444" s="20"/>
      <c r="D2444" s="5"/>
      <c r="E2444" s="5"/>
      <c r="F2444" s="5"/>
    </row>
    <row r="2445" spans="1:6" x14ac:dyDescent="0.25">
      <c r="A2445" s="20"/>
      <c r="D2445" s="5"/>
      <c r="E2445" s="5"/>
      <c r="F2445" s="5"/>
    </row>
    <row r="2446" spans="1:6" x14ac:dyDescent="0.25">
      <c r="A2446" s="20"/>
      <c r="D2446" s="5"/>
      <c r="E2446" s="5"/>
      <c r="F2446" s="5"/>
    </row>
    <row r="2447" spans="1:6" x14ac:dyDescent="0.25">
      <c r="A2447" s="20"/>
      <c r="D2447" s="5"/>
      <c r="E2447" s="5"/>
      <c r="F2447" s="5"/>
    </row>
    <row r="2448" spans="1:6" x14ac:dyDescent="0.25">
      <c r="A2448" s="20"/>
      <c r="D2448" s="5"/>
      <c r="E2448" s="5"/>
      <c r="F2448" s="5"/>
    </row>
    <row r="2449" spans="1:6" x14ac:dyDescent="0.25">
      <c r="A2449" s="20"/>
      <c r="D2449" s="5"/>
      <c r="E2449" s="5"/>
      <c r="F2449" s="5"/>
    </row>
    <row r="2450" spans="1:6" x14ac:dyDescent="0.25">
      <c r="D2450" s="5"/>
      <c r="E2450" s="5"/>
      <c r="F2450" s="5"/>
    </row>
    <row r="2451" spans="1:6" x14ac:dyDescent="0.25">
      <c r="D2451" s="5"/>
      <c r="E2451" s="5"/>
      <c r="F2451" s="5"/>
    </row>
    <row r="2452" spans="1:6" x14ac:dyDescent="0.25">
      <c r="D2452" s="5"/>
      <c r="E2452" s="5"/>
      <c r="F2452" s="5"/>
    </row>
    <row r="2453" spans="1:6" x14ac:dyDescent="0.25">
      <c r="D2453" s="5"/>
      <c r="E2453" s="5"/>
      <c r="F2453" s="5"/>
    </row>
    <row r="2454" spans="1:6" x14ac:dyDescent="0.25">
      <c r="D2454" s="5"/>
      <c r="E2454" s="5"/>
      <c r="F2454" s="5"/>
    </row>
    <row r="2455" spans="1:6" x14ac:dyDescent="0.25">
      <c r="D2455" s="5"/>
      <c r="E2455" s="5"/>
      <c r="F2455" s="5"/>
    </row>
    <row r="2456" spans="1:6" x14ac:dyDescent="0.25">
      <c r="D2456" s="5"/>
      <c r="E2456" s="5"/>
      <c r="F2456" s="5"/>
    </row>
    <row r="2457" spans="1:6" x14ac:dyDescent="0.25">
      <c r="D2457" s="5"/>
      <c r="E2457" s="5"/>
      <c r="F2457" s="5"/>
    </row>
    <row r="2458" spans="1:6" x14ac:dyDescent="0.25">
      <c r="D2458" s="5"/>
      <c r="E2458" s="5"/>
      <c r="F2458" s="5"/>
    </row>
    <row r="2459" spans="1:6" x14ac:dyDescent="0.25">
      <c r="D2459" s="5"/>
      <c r="E2459" s="5"/>
      <c r="F2459" s="5"/>
    </row>
    <row r="2460" spans="1:6" x14ac:dyDescent="0.25">
      <c r="D2460" s="5"/>
      <c r="E2460" s="5"/>
      <c r="F2460" s="5"/>
    </row>
    <row r="2461" spans="1:6" x14ac:dyDescent="0.25">
      <c r="D2461" s="5"/>
      <c r="E2461" s="5"/>
      <c r="F2461" s="5"/>
    </row>
    <row r="2462" spans="1:6" x14ac:dyDescent="0.25">
      <c r="D2462" s="5"/>
      <c r="E2462" s="5"/>
      <c r="F2462" s="5"/>
    </row>
    <row r="2463" spans="1:6" x14ac:dyDescent="0.25">
      <c r="D2463" s="5"/>
      <c r="E2463" s="5"/>
      <c r="F2463" s="5"/>
    </row>
    <row r="2464" spans="1:6" x14ac:dyDescent="0.25">
      <c r="D2464" s="5"/>
      <c r="E2464" s="5"/>
      <c r="F2464" s="5"/>
    </row>
    <row r="2465" spans="4:6" x14ac:dyDescent="0.25">
      <c r="D2465" s="5"/>
      <c r="E2465" s="5"/>
      <c r="F2465" s="5"/>
    </row>
    <row r="2466" spans="4:6" x14ac:dyDescent="0.25">
      <c r="D2466" s="5"/>
      <c r="E2466" s="5"/>
      <c r="F2466" s="5"/>
    </row>
    <row r="2467" spans="4:6" x14ac:dyDescent="0.25">
      <c r="D2467" s="5"/>
      <c r="E2467" s="5"/>
      <c r="F2467" s="5"/>
    </row>
    <row r="2468" spans="4:6" x14ac:dyDescent="0.25">
      <c r="D2468" s="5"/>
      <c r="E2468" s="5"/>
      <c r="F2468" s="5"/>
    </row>
    <row r="2469" spans="4:6" x14ac:dyDescent="0.25">
      <c r="D2469" s="5"/>
      <c r="E2469" s="5"/>
      <c r="F2469" s="5"/>
    </row>
    <row r="2470" spans="4:6" x14ac:dyDescent="0.25">
      <c r="D2470" s="5"/>
      <c r="E2470" s="5"/>
      <c r="F2470" s="5"/>
    </row>
    <row r="2471" spans="4:6" x14ac:dyDescent="0.25">
      <c r="D2471" s="5"/>
      <c r="E2471" s="5"/>
      <c r="F2471" s="5"/>
    </row>
    <row r="2472" spans="4:6" x14ac:dyDescent="0.25">
      <c r="D2472" s="5"/>
      <c r="E2472" s="5"/>
      <c r="F2472" s="5"/>
    </row>
    <row r="2473" spans="4:6" x14ac:dyDescent="0.25">
      <c r="D2473" s="5"/>
      <c r="E2473" s="5"/>
      <c r="F2473" s="5"/>
    </row>
    <row r="2474" spans="4:6" x14ac:dyDescent="0.25">
      <c r="D2474" s="5"/>
      <c r="E2474" s="5"/>
      <c r="F2474" s="5"/>
    </row>
    <row r="2475" spans="4:6" x14ac:dyDescent="0.25">
      <c r="D2475" s="5"/>
      <c r="E2475" s="5"/>
      <c r="F2475" s="5"/>
    </row>
    <row r="2476" spans="4:6" x14ac:dyDescent="0.25">
      <c r="D2476" s="5"/>
      <c r="E2476" s="5"/>
      <c r="F2476" s="5"/>
    </row>
    <row r="2477" spans="4:6" x14ac:dyDescent="0.25">
      <c r="D2477" s="5"/>
      <c r="E2477" s="5"/>
      <c r="F2477" s="5"/>
    </row>
    <row r="2478" spans="4:6" x14ac:dyDescent="0.25">
      <c r="D2478" s="5"/>
      <c r="E2478" s="5"/>
      <c r="F2478" s="5"/>
    </row>
    <row r="2479" spans="4:6" x14ac:dyDescent="0.25">
      <c r="D2479" s="5"/>
      <c r="E2479" s="5"/>
      <c r="F2479" s="5"/>
    </row>
    <row r="2480" spans="4:6" x14ac:dyDescent="0.25">
      <c r="D2480" s="5"/>
      <c r="E2480" s="5"/>
      <c r="F2480" s="5"/>
    </row>
    <row r="2481" spans="4:6" x14ac:dyDescent="0.25">
      <c r="D2481" s="5"/>
      <c r="E2481" s="5"/>
      <c r="F2481" s="5"/>
    </row>
    <row r="2482" spans="4:6" x14ac:dyDescent="0.25">
      <c r="D2482" s="5"/>
      <c r="E2482" s="5"/>
      <c r="F2482" s="5"/>
    </row>
    <row r="2483" spans="4:6" x14ac:dyDescent="0.25">
      <c r="D2483" s="5"/>
      <c r="E2483" s="5"/>
      <c r="F2483" s="5"/>
    </row>
    <row r="2484" spans="4:6" x14ac:dyDescent="0.25">
      <c r="D2484" s="5"/>
      <c r="E2484" s="5"/>
      <c r="F2484" s="5"/>
    </row>
    <row r="2485" spans="4:6" x14ac:dyDescent="0.25">
      <c r="D2485" s="5"/>
      <c r="E2485" s="5"/>
      <c r="F2485" s="5"/>
    </row>
    <row r="2486" spans="4:6" x14ac:dyDescent="0.25">
      <c r="D2486" s="5"/>
      <c r="E2486" s="5"/>
      <c r="F2486" s="5"/>
    </row>
    <row r="2487" spans="4:6" x14ac:dyDescent="0.25">
      <c r="D2487" s="5"/>
      <c r="E2487" s="5"/>
      <c r="F2487" s="5"/>
    </row>
    <row r="2488" spans="4:6" x14ac:dyDescent="0.25">
      <c r="D2488" s="5"/>
      <c r="E2488" s="5"/>
      <c r="F2488" s="5"/>
    </row>
    <row r="2489" spans="4:6" x14ac:dyDescent="0.25">
      <c r="D2489" s="5"/>
      <c r="E2489" s="5"/>
      <c r="F2489" s="5"/>
    </row>
    <row r="2490" spans="4:6" x14ac:dyDescent="0.25">
      <c r="D2490" s="5"/>
      <c r="E2490" s="5"/>
      <c r="F2490" s="5"/>
    </row>
    <row r="2491" spans="4:6" x14ac:dyDescent="0.25">
      <c r="D2491" s="5"/>
      <c r="E2491" s="5"/>
      <c r="F2491" s="5"/>
    </row>
    <row r="2492" spans="4:6" x14ac:dyDescent="0.25">
      <c r="D2492" s="5"/>
      <c r="E2492" s="5"/>
      <c r="F2492" s="5"/>
    </row>
    <row r="2493" spans="4:6" x14ac:dyDescent="0.25">
      <c r="D2493" s="5"/>
      <c r="E2493" s="5"/>
      <c r="F2493" s="5"/>
    </row>
    <row r="2494" spans="4:6" x14ac:dyDescent="0.25">
      <c r="D2494" s="5"/>
      <c r="E2494" s="5"/>
      <c r="F2494" s="5"/>
    </row>
    <row r="2495" spans="4:6" x14ac:dyDescent="0.25">
      <c r="D2495" s="5"/>
      <c r="E2495" s="5"/>
      <c r="F2495" s="5"/>
    </row>
    <row r="2496" spans="4:6" x14ac:dyDescent="0.25">
      <c r="D2496" s="5"/>
      <c r="E2496" s="5"/>
      <c r="F2496" s="5"/>
    </row>
    <row r="2497" spans="4:6" x14ac:dyDescent="0.25">
      <c r="D2497" s="5"/>
      <c r="E2497" s="5"/>
      <c r="F2497" s="5"/>
    </row>
    <row r="2498" spans="4:6" x14ac:dyDescent="0.25">
      <c r="D2498" s="5"/>
      <c r="E2498" s="5"/>
      <c r="F2498" s="5"/>
    </row>
    <row r="2499" spans="4:6" x14ac:dyDescent="0.25">
      <c r="D2499" s="5"/>
      <c r="E2499" s="5"/>
      <c r="F2499" s="5"/>
    </row>
    <row r="2500" spans="4:6" x14ac:dyDescent="0.25">
      <c r="D2500" s="5"/>
      <c r="E2500" s="5"/>
      <c r="F2500" s="5"/>
    </row>
    <row r="2501" spans="4:6" x14ac:dyDescent="0.25">
      <c r="D2501" s="5"/>
      <c r="E2501" s="5"/>
      <c r="F2501" s="5"/>
    </row>
    <row r="2502" spans="4:6" x14ac:dyDescent="0.25">
      <c r="D2502" s="5"/>
      <c r="E2502" s="5"/>
      <c r="F2502" s="5"/>
    </row>
    <row r="2503" spans="4:6" x14ac:dyDescent="0.25">
      <c r="D2503" s="5"/>
      <c r="E2503" s="5"/>
      <c r="F2503" s="5"/>
    </row>
    <row r="2504" spans="4:6" x14ac:dyDescent="0.25">
      <c r="D2504" s="5"/>
      <c r="E2504" s="5"/>
      <c r="F2504" s="5"/>
    </row>
    <row r="2505" spans="4:6" x14ac:dyDescent="0.25">
      <c r="D2505" s="5"/>
      <c r="E2505" s="5"/>
      <c r="F2505" s="5"/>
    </row>
    <row r="2506" spans="4:6" x14ac:dyDescent="0.25">
      <c r="D2506" s="5"/>
      <c r="E2506" s="5"/>
      <c r="F2506" s="5"/>
    </row>
    <row r="2507" spans="4:6" x14ac:dyDescent="0.25">
      <c r="D2507" s="5"/>
      <c r="E2507" s="5"/>
      <c r="F2507" s="5"/>
    </row>
    <row r="2508" spans="4:6" x14ac:dyDescent="0.25">
      <c r="D2508" s="5"/>
      <c r="E2508" s="5"/>
      <c r="F2508" s="5"/>
    </row>
    <row r="2509" spans="4:6" x14ac:dyDescent="0.25">
      <c r="D2509" s="5"/>
      <c r="E2509" s="5"/>
      <c r="F2509" s="5"/>
    </row>
    <row r="2510" spans="4:6" x14ac:dyDescent="0.25">
      <c r="D2510" s="5"/>
      <c r="E2510" s="5"/>
      <c r="F2510" s="5"/>
    </row>
    <row r="2511" spans="4:6" x14ac:dyDescent="0.25">
      <c r="D2511" s="5"/>
      <c r="E2511" s="5"/>
      <c r="F2511" s="5"/>
    </row>
    <row r="2512" spans="4:6" x14ac:dyDescent="0.25">
      <c r="D2512" s="5"/>
      <c r="E2512" s="5"/>
      <c r="F2512" s="5"/>
    </row>
    <row r="2513" spans="4:6" x14ac:dyDescent="0.25">
      <c r="D2513" s="5"/>
      <c r="E2513" s="5"/>
      <c r="F2513" s="5"/>
    </row>
    <row r="2514" spans="4:6" x14ac:dyDescent="0.25">
      <c r="D2514" s="5"/>
      <c r="E2514" s="5"/>
      <c r="F2514" s="5"/>
    </row>
    <row r="2515" spans="4:6" x14ac:dyDescent="0.25">
      <c r="D2515" s="5"/>
      <c r="E2515" s="5"/>
      <c r="F2515" s="5"/>
    </row>
    <row r="2516" spans="4:6" x14ac:dyDescent="0.25">
      <c r="D2516" s="5"/>
      <c r="E2516" s="5"/>
      <c r="F2516" s="5"/>
    </row>
    <row r="2517" spans="4:6" x14ac:dyDescent="0.25">
      <c r="D2517" s="5"/>
      <c r="E2517" s="5"/>
      <c r="F2517" s="5"/>
    </row>
    <row r="2518" spans="4:6" x14ac:dyDescent="0.25">
      <c r="D2518" s="5"/>
      <c r="E2518" s="5"/>
      <c r="F2518" s="5"/>
    </row>
    <row r="2519" spans="4:6" x14ac:dyDescent="0.25">
      <c r="D2519" s="5"/>
      <c r="E2519" s="5"/>
      <c r="F2519" s="5"/>
    </row>
    <row r="2520" spans="4:6" x14ac:dyDescent="0.25">
      <c r="D2520" s="5"/>
      <c r="E2520" s="5"/>
      <c r="F2520" s="5"/>
    </row>
    <row r="2521" spans="4:6" x14ac:dyDescent="0.25">
      <c r="D2521" s="5"/>
      <c r="E2521" s="5"/>
      <c r="F2521" s="5"/>
    </row>
    <row r="2522" spans="4:6" x14ac:dyDescent="0.25">
      <c r="D2522" s="5"/>
      <c r="E2522" s="5"/>
      <c r="F2522" s="5"/>
    </row>
    <row r="2523" spans="4:6" x14ac:dyDescent="0.25">
      <c r="D2523" s="5"/>
      <c r="E2523" s="5"/>
      <c r="F2523" s="5"/>
    </row>
    <row r="2524" spans="4:6" x14ac:dyDescent="0.25">
      <c r="D2524" s="5"/>
      <c r="E2524" s="5"/>
      <c r="F2524" s="5"/>
    </row>
    <row r="2525" spans="4:6" x14ac:dyDescent="0.25">
      <c r="D2525" s="5"/>
      <c r="E2525" s="5"/>
      <c r="F2525" s="5"/>
    </row>
    <row r="2526" spans="4:6" x14ac:dyDescent="0.25">
      <c r="D2526" s="5"/>
      <c r="E2526" s="5"/>
      <c r="F2526" s="5"/>
    </row>
    <row r="2527" spans="4:6" x14ac:dyDescent="0.25">
      <c r="D2527" s="5"/>
      <c r="E2527" s="5"/>
      <c r="F2527" s="5"/>
    </row>
    <row r="2528" spans="4:6" x14ac:dyDescent="0.25">
      <c r="D2528" s="5"/>
      <c r="E2528" s="5"/>
      <c r="F2528" s="5"/>
    </row>
    <row r="2529" spans="4:6" x14ac:dyDescent="0.25">
      <c r="D2529" s="5"/>
      <c r="E2529" s="5"/>
      <c r="F2529" s="5"/>
    </row>
    <row r="2530" spans="4:6" x14ac:dyDescent="0.25">
      <c r="D2530" s="5"/>
      <c r="E2530" s="5"/>
      <c r="F2530" s="5"/>
    </row>
    <row r="2531" spans="4:6" x14ac:dyDescent="0.25">
      <c r="D2531" s="5"/>
      <c r="E2531" s="5"/>
      <c r="F2531" s="5"/>
    </row>
    <row r="2532" spans="4:6" x14ac:dyDescent="0.25">
      <c r="D2532" s="5"/>
      <c r="E2532" s="5"/>
      <c r="F2532" s="5"/>
    </row>
    <row r="2533" spans="4:6" x14ac:dyDescent="0.25">
      <c r="D2533" s="5"/>
      <c r="E2533" s="5"/>
      <c r="F2533" s="5"/>
    </row>
    <row r="2534" spans="4:6" x14ac:dyDescent="0.25">
      <c r="D2534" s="5"/>
      <c r="E2534" s="5"/>
      <c r="F2534" s="5"/>
    </row>
    <row r="2535" spans="4:6" x14ac:dyDescent="0.25">
      <c r="D2535" s="5"/>
      <c r="E2535" s="5"/>
      <c r="F2535" s="5"/>
    </row>
    <row r="2536" spans="4:6" x14ac:dyDescent="0.25">
      <c r="D2536" s="5"/>
      <c r="E2536" s="5"/>
      <c r="F2536" s="5"/>
    </row>
    <row r="2537" spans="4:6" x14ac:dyDescent="0.25">
      <c r="D2537" s="5"/>
      <c r="E2537" s="5"/>
      <c r="F2537" s="5"/>
    </row>
    <row r="2538" spans="4:6" x14ac:dyDescent="0.25">
      <c r="D2538" s="5"/>
      <c r="E2538" s="5"/>
      <c r="F2538" s="5"/>
    </row>
    <row r="2539" spans="4:6" x14ac:dyDescent="0.25">
      <c r="D2539" s="5"/>
      <c r="E2539" s="5"/>
      <c r="F2539" s="5"/>
    </row>
    <row r="2540" spans="4:6" x14ac:dyDescent="0.25">
      <c r="D2540" s="5"/>
      <c r="E2540" s="5"/>
      <c r="F2540" s="5"/>
    </row>
    <row r="2541" spans="4:6" x14ac:dyDescent="0.25">
      <c r="D2541" s="5"/>
      <c r="E2541" s="5"/>
      <c r="F2541" s="5"/>
    </row>
    <row r="2542" spans="4:6" x14ac:dyDescent="0.25">
      <c r="D2542" s="5"/>
      <c r="E2542" s="5"/>
      <c r="F2542" s="5"/>
    </row>
    <row r="2543" spans="4:6" x14ac:dyDescent="0.25">
      <c r="D2543" s="5"/>
      <c r="E2543" s="5"/>
      <c r="F2543" s="5"/>
    </row>
    <row r="2544" spans="4:6" x14ac:dyDescent="0.25">
      <c r="D2544" s="5"/>
      <c r="E2544" s="5"/>
      <c r="F2544" s="5"/>
    </row>
    <row r="2545" spans="4:6" x14ac:dyDescent="0.25">
      <c r="D2545" s="5"/>
      <c r="E2545" s="5"/>
      <c r="F2545" s="5"/>
    </row>
    <row r="2546" spans="4:6" x14ac:dyDescent="0.25">
      <c r="D2546" s="5"/>
      <c r="E2546" s="5"/>
      <c r="F2546" s="5"/>
    </row>
    <row r="2547" spans="4:6" x14ac:dyDescent="0.25">
      <c r="D2547" s="5"/>
      <c r="E2547" s="5"/>
      <c r="F2547" s="5"/>
    </row>
    <row r="2548" spans="4:6" x14ac:dyDescent="0.25">
      <c r="D2548" s="5"/>
      <c r="E2548" s="5"/>
      <c r="F2548" s="5"/>
    </row>
    <row r="2549" spans="4:6" x14ac:dyDescent="0.25">
      <c r="D2549" s="5"/>
      <c r="E2549" s="5"/>
      <c r="F2549" s="5"/>
    </row>
    <row r="2550" spans="4:6" x14ac:dyDescent="0.25">
      <c r="D2550" s="5"/>
      <c r="E2550" s="5"/>
      <c r="F2550" s="5"/>
    </row>
    <row r="2551" spans="4:6" x14ac:dyDescent="0.25">
      <c r="D2551" s="5"/>
      <c r="E2551" s="5"/>
      <c r="F2551" s="5"/>
    </row>
    <row r="2552" spans="4:6" x14ac:dyDescent="0.25">
      <c r="D2552" s="5"/>
      <c r="E2552" s="5"/>
      <c r="F2552" s="5"/>
    </row>
    <row r="2553" spans="4:6" x14ac:dyDescent="0.25">
      <c r="D2553" s="5"/>
      <c r="E2553" s="5"/>
      <c r="F2553" s="5"/>
    </row>
    <row r="2554" spans="4:6" x14ac:dyDescent="0.25">
      <c r="D2554" s="5"/>
      <c r="E2554" s="5"/>
      <c r="F2554" s="5"/>
    </row>
    <row r="2555" spans="4:6" x14ac:dyDescent="0.25">
      <c r="D2555" s="5"/>
      <c r="E2555" s="5"/>
      <c r="F2555" s="5"/>
    </row>
    <row r="2556" spans="4:6" x14ac:dyDescent="0.25">
      <c r="D2556" s="5"/>
      <c r="E2556" s="5"/>
      <c r="F2556" s="5"/>
    </row>
    <row r="2557" spans="4:6" x14ac:dyDescent="0.25">
      <c r="D2557" s="5"/>
      <c r="E2557" s="5"/>
      <c r="F2557" s="5"/>
    </row>
    <row r="2558" spans="4:6" x14ac:dyDescent="0.25">
      <c r="D2558" s="5"/>
      <c r="E2558" s="5"/>
      <c r="F2558" s="5"/>
    </row>
    <row r="2559" spans="4:6" x14ac:dyDescent="0.25">
      <c r="D2559" s="5"/>
      <c r="E2559" s="5"/>
      <c r="F2559" s="5"/>
    </row>
    <row r="2560" spans="4:6" x14ac:dyDescent="0.25">
      <c r="D2560" s="5"/>
      <c r="E2560" s="5"/>
      <c r="F2560" s="5"/>
    </row>
    <row r="2561" spans="4:6" x14ac:dyDescent="0.25">
      <c r="D2561" s="5"/>
      <c r="E2561" s="5"/>
      <c r="F2561" s="5"/>
    </row>
    <row r="2562" spans="4:6" x14ac:dyDescent="0.25">
      <c r="D2562" s="5"/>
      <c r="E2562" s="5"/>
      <c r="F2562" s="5"/>
    </row>
    <row r="2563" spans="4:6" x14ac:dyDescent="0.25">
      <c r="D2563" s="5"/>
      <c r="E2563" s="5"/>
      <c r="F2563" s="5"/>
    </row>
    <row r="2564" spans="4:6" x14ac:dyDescent="0.25">
      <c r="D2564" s="5"/>
      <c r="E2564" s="5"/>
      <c r="F2564" s="5"/>
    </row>
    <row r="2565" spans="4:6" x14ac:dyDescent="0.25">
      <c r="D2565" s="5"/>
      <c r="E2565" s="5"/>
      <c r="F2565" s="5"/>
    </row>
    <row r="2566" spans="4:6" x14ac:dyDescent="0.25">
      <c r="D2566" s="5"/>
      <c r="E2566" s="5"/>
      <c r="F2566" s="5"/>
    </row>
    <row r="2567" spans="4:6" x14ac:dyDescent="0.25">
      <c r="D2567" s="5"/>
      <c r="E2567" s="5"/>
      <c r="F2567" s="5"/>
    </row>
    <row r="2568" spans="4:6" x14ac:dyDescent="0.25">
      <c r="D2568" s="5"/>
      <c r="E2568" s="5"/>
      <c r="F2568" s="5"/>
    </row>
    <row r="2569" spans="4:6" x14ac:dyDescent="0.25">
      <c r="D2569" s="5"/>
      <c r="E2569" s="5"/>
      <c r="F2569" s="5"/>
    </row>
    <row r="2570" spans="4:6" x14ac:dyDescent="0.25">
      <c r="D2570" s="5"/>
      <c r="E2570" s="5"/>
      <c r="F2570" s="5"/>
    </row>
    <row r="2571" spans="4:6" x14ac:dyDescent="0.25">
      <c r="D2571" s="5"/>
      <c r="E2571" s="5"/>
      <c r="F2571" s="5"/>
    </row>
    <row r="2572" spans="4:6" x14ac:dyDescent="0.25">
      <c r="D2572" s="5"/>
      <c r="E2572" s="5"/>
      <c r="F2572" s="5"/>
    </row>
    <row r="2573" spans="4:6" x14ac:dyDescent="0.25">
      <c r="D2573" s="5"/>
      <c r="E2573" s="5"/>
      <c r="F2573" s="5"/>
    </row>
    <row r="2574" spans="4:6" x14ac:dyDescent="0.25">
      <c r="D2574" s="5"/>
      <c r="E2574" s="5"/>
      <c r="F2574" s="5"/>
    </row>
    <row r="2575" spans="4:6" x14ac:dyDescent="0.25">
      <c r="D2575" s="5"/>
      <c r="E2575" s="5"/>
      <c r="F2575" s="5"/>
    </row>
    <row r="2576" spans="4:6" x14ac:dyDescent="0.25">
      <c r="D2576" s="5"/>
      <c r="E2576" s="5"/>
      <c r="F2576" s="5"/>
    </row>
    <row r="2577" spans="4:6" x14ac:dyDescent="0.25">
      <c r="D2577" s="5"/>
      <c r="E2577" s="5"/>
      <c r="F2577" s="5"/>
    </row>
    <row r="2578" spans="4:6" x14ac:dyDescent="0.25">
      <c r="D2578" s="5"/>
      <c r="E2578" s="5"/>
      <c r="F2578" s="5"/>
    </row>
    <row r="2579" spans="4:6" x14ac:dyDescent="0.25">
      <c r="D2579" s="5"/>
      <c r="E2579" s="5"/>
      <c r="F2579" s="5"/>
    </row>
    <row r="2580" spans="4:6" x14ac:dyDescent="0.25">
      <c r="D2580" s="5"/>
      <c r="E2580" s="5"/>
      <c r="F2580" s="5"/>
    </row>
    <row r="2581" spans="4:6" x14ac:dyDescent="0.25">
      <c r="D2581" s="5"/>
      <c r="E2581" s="5"/>
      <c r="F2581" s="5"/>
    </row>
    <row r="2582" spans="4:6" x14ac:dyDescent="0.25">
      <c r="D2582" s="5"/>
      <c r="E2582" s="5"/>
      <c r="F2582" s="5"/>
    </row>
    <row r="2583" spans="4:6" x14ac:dyDescent="0.25">
      <c r="D2583" s="5"/>
      <c r="E2583" s="5"/>
      <c r="F2583" s="5"/>
    </row>
    <row r="2584" spans="4:6" x14ac:dyDescent="0.25">
      <c r="D2584" s="5"/>
      <c r="E2584" s="5"/>
      <c r="F2584" s="5"/>
    </row>
    <row r="2585" spans="4:6" x14ac:dyDescent="0.25">
      <c r="D2585" s="5"/>
      <c r="E2585" s="5"/>
      <c r="F2585" s="5"/>
    </row>
    <row r="2586" spans="4:6" x14ac:dyDescent="0.25">
      <c r="D2586" s="5"/>
      <c r="E2586" s="5"/>
      <c r="F2586" s="5"/>
    </row>
    <row r="2587" spans="4:6" x14ac:dyDescent="0.25">
      <c r="D2587" s="5"/>
      <c r="E2587" s="5"/>
      <c r="F2587" s="5"/>
    </row>
    <row r="2588" spans="4:6" x14ac:dyDescent="0.25">
      <c r="D2588" s="5"/>
      <c r="E2588" s="5"/>
      <c r="F2588" s="5"/>
    </row>
    <row r="2589" spans="4:6" x14ac:dyDescent="0.25">
      <c r="D2589" s="5"/>
      <c r="E2589" s="5"/>
      <c r="F2589" s="5"/>
    </row>
    <row r="2590" spans="4:6" x14ac:dyDescent="0.25">
      <c r="D2590" s="5"/>
      <c r="E2590" s="5"/>
      <c r="F2590" s="5"/>
    </row>
    <row r="2591" spans="4:6" x14ac:dyDescent="0.25">
      <c r="D2591" s="5"/>
      <c r="E2591" s="5"/>
      <c r="F2591" s="5"/>
    </row>
    <row r="2592" spans="4:6" x14ac:dyDescent="0.25">
      <c r="D2592" s="5"/>
      <c r="E2592" s="5"/>
      <c r="F2592" s="5"/>
    </row>
    <row r="2593" spans="4:6" x14ac:dyDescent="0.25">
      <c r="D2593" s="5"/>
      <c r="E2593" s="5"/>
      <c r="F2593" s="5"/>
    </row>
    <row r="2594" spans="4:6" x14ac:dyDescent="0.25">
      <c r="D2594" s="5"/>
      <c r="E2594" s="5"/>
      <c r="F2594" s="5"/>
    </row>
    <row r="2595" spans="4:6" x14ac:dyDescent="0.25">
      <c r="D2595" s="5"/>
      <c r="E2595" s="5"/>
      <c r="F2595" s="5"/>
    </row>
    <row r="2596" spans="4:6" x14ac:dyDescent="0.25">
      <c r="D2596" s="5"/>
      <c r="E2596" s="5"/>
      <c r="F2596" s="5"/>
    </row>
    <row r="2597" spans="4:6" x14ac:dyDescent="0.25">
      <c r="D2597" s="5"/>
      <c r="E2597" s="5"/>
      <c r="F2597" s="5"/>
    </row>
    <row r="2598" spans="4:6" x14ac:dyDescent="0.25">
      <c r="D2598" s="5"/>
      <c r="E2598" s="5"/>
      <c r="F2598" s="5"/>
    </row>
    <row r="2599" spans="4:6" x14ac:dyDescent="0.25">
      <c r="D2599" s="5"/>
      <c r="E2599" s="5"/>
      <c r="F2599" s="5"/>
    </row>
    <row r="2600" spans="4:6" x14ac:dyDescent="0.25">
      <c r="D2600" s="5"/>
      <c r="E2600" s="5"/>
      <c r="F2600" s="5"/>
    </row>
    <row r="2601" spans="4:6" x14ac:dyDescent="0.25">
      <c r="D2601" s="5"/>
      <c r="E2601" s="5"/>
      <c r="F2601" s="5"/>
    </row>
    <row r="2602" spans="4:6" x14ac:dyDescent="0.25">
      <c r="D2602" s="5"/>
      <c r="E2602" s="5"/>
      <c r="F2602" s="5"/>
    </row>
    <row r="2603" spans="4:6" x14ac:dyDescent="0.25">
      <c r="D2603" s="5"/>
      <c r="E2603" s="5"/>
      <c r="F2603" s="5"/>
    </row>
    <row r="2604" spans="4:6" x14ac:dyDescent="0.25">
      <c r="D2604" s="5"/>
      <c r="E2604" s="5"/>
      <c r="F2604" s="5"/>
    </row>
    <row r="2605" spans="4:6" x14ac:dyDescent="0.25">
      <c r="D2605" s="5"/>
      <c r="E2605" s="5"/>
      <c r="F2605" s="5"/>
    </row>
    <row r="2606" spans="4:6" x14ac:dyDescent="0.25">
      <c r="D2606" s="5"/>
      <c r="E2606" s="5"/>
      <c r="F2606" s="5"/>
    </row>
    <row r="2607" spans="4:6" x14ac:dyDescent="0.25">
      <c r="D2607" s="5"/>
      <c r="E2607" s="5"/>
      <c r="F2607" s="5"/>
    </row>
    <row r="2608" spans="4:6" x14ac:dyDescent="0.25">
      <c r="D2608" s="5"/>
      <c r="E2608" s="5"/>
      <c r="F2608" s="5"/>
    </row>
    <row r="2609" spans="4:6" x14ac:dyDescent="0.25">
      <c r="D2609" s="5"/>
      <c r="E2609" s="5"/>
      <c r="F2609" s="5"/>
    </row>
    <row r="2610" spans="4:6" x14ac:dyDescent="0.25">
      <c r="D2610" s="5"/>
      <c r="E2610" s="5"/>
      <c r="F2610" s="5"/>
    </row>
    <row r="2611" spans="4:6" x14ac:dyDescent="0.25">
      <c r="D2611" s="5"/>
      <c r="E2611" s="5"/>
      <c r="F2611" s="5"/>
    </row>
    <row r="2612" spans="4:6" x14ac:dyDescent="0.25">
      <c r="D2612" s="5"/>
      <c r="E2612" s="5"/>
      <c r="F2612" s="5"/>
    </row>
    <row r="2613" spans="4:6" x14ac:dyDescent="0.25">
      <c r="D2613" s="5"/>
      <c r="E2613" s="5"/>
      <c r="F2613" s="5"/>
    </row>
    <row r="2614" spans="4:6" x14ac:dyDescent="0.25">
      <c r="D2614" s="5"/>
      <c r="E2614" s="5"/>
      <c r="F2614" s="5"/>
    </row>
    <row r="2615" spans="4:6" x14ac:dyDescent="0.25">
      <c r="D2615" s="18"/>
      <c r="E2615" s="5"/>
      <c r="F2615" s="5"/>
    </row>
    <row r="2616" spans="4:6" x14ac:dyDescent="0.25">
      <c r="D2616" s="18"/>
      <c r="E2616" s="5"/>
      <c r="F2616" s="5"/>
    </row>
    <row r="2617" spans="4:6" x14ac:dyDescent="0.25">
      <c r="D2617" s="5"/>
      <c r="E2617" s="5"/>
      <c r="F2617" s="5"/>
    </row>
    <row r="2618" spans="4:6" x14ac:dyDescent="0.25">
      <c r="D2618" s="5"/>
      <c r="E2618" s="5"/>
      <c r="F2618" s="5"/>
    </row>
    <row r="2619" spans="4:6" x14ac:dyDescent="0.25">
      <c r="D2619" s="5"/>
      <c r="E2619" s="5"/>
      <c r="F2619" s="5"/>
    </row>
    <row r="2620" spans="4:6" x14ac:dyDescent="0.25">
      <c r="D2620" s="5"/>
      <c r="E2620" s="5"/>
      <c r="F2620" s="5"/>
    </row>
    <row r="2621" spans="4:6" x14ac:dyDescent="0.25">
      <c r="D2621" s="5"/>
      <c r="E2621" s="5"/>
      <c r="F2621" s="5"/>
    </row>
    <row r="2622" spans="4:6" x14ac:dyDescent="0.25">
      <c r="D2622" s="5"/>
      <c r="E2622" s="5"/>
      <c r="F2622" s="5"/>
    </row>
    <row r="2623" spans="4:6" x14ac:dyDescent="0.25">
      <c r="D2623" s="5"/>
      <c r="E2623" s="5"/>
      <c r="F2623" s="5"/>
    </row>
    <row r="2624" spans="4:6" x14ac:dyDescent="0.25">
      <c r="D2624" s="5"/>
      <c r="E2624" s="5"/>
      <c r="F2624" s="5"/>
    </row>
    <row r="2625" spans="4:6" x14ac:dyDescent="0.25">
      <c r="D2625" s="5"/>
      <c r="E2625" s="5"/>
      <c r="F2625" s="5"/>
    </row>
    <row r="2626" spans="4:6" x14ac:dyDescent="0.25">
      <c r="D2626" s="5"/>
      <c r="E2626" s="18"/>
      <c r="F2626" s="18"/>
    </row>
    <row r="2627" spans="4:6" x14ac:dyDescent="0.25">
      <c r="D2627" s="5"/>
      <c r="E2627" s="18"/>
      <c r="F2627" s="18"/>
    </row>
    <row r="2628" spans="4:6" x14ac:dyDescent="0.25">
      <c r="D2628" s="5"/>
      <c r="E2628" s="5"/>
      <c r="F2628" s="5"/>
    </row>
    <row r="2629" spans="4:6" x14ac:dyDescent="0.25">
      <c r="D2629" s="5"/>
      <c r="E2629" s="5"/>
      <c r="F2629" s="5"/>
    </row>
    <row r="2630" spans="4:6" x14ac:dyDescent="0.25">
      <c r="D2630" s="5"/>
      <c r="E2630" s="5"/>
      <c r="F2630" s="5"/>
    </row>
    <row r="2631" spans="4:6" x14ac:dyDescent="0.25">
      <c r="D2631" s="5"/>
      <c r="E2631" s="5"/>
      <c r="F2631" s="5"/>
    </row>
    <row r="2632" spans="4:6" x14ac:dyDescent="0.25">
      <c r="D2632" s="5"/>
      <c r="E2632" s="5"/>
      <c r="F2632" s="5"/>
    </row>
    <row r="2633" spans="4:6" x14ac:dyDescent="0.25">
      <c r="D2633" s="5"/>
      <c r="E2633" s="5"/>
      <c r="F2633" s="5"/>
    </row>
    <row r="2634" spans="4:6" x14ac:dyDescent="0.25">
      <c r="D2634" s="5"/>
      <c r="E2634" s="5"/>
      <c r="F2634" s="5"/>
    </row>
    <row r="2635" spans="4:6" x14ac:dyDescent="0.25">
      <c r="D2635" s="5"/>
      <c r="E2635" s="5"/>
      <c r="F2635" s="5"/>
    </row>
    <row r="2636" spans="4:6" x14ac:dyDescent="0.25">
      <c r="D2636" s="5"/>
      <c r="E2636" s="5"/>
      <c r="F2636" s="5"/>
    </row>
    <row r="2637" spans="4:6" x14ac:dyDescent="0.25">
      <c r="D2637" s="5"/>
      <c r="E2637" s="5"/>
      <c r="F2637" s="5"/>
    </row>
    <row r="2638" spans="4:6" x14ac:dyDescent="0.25">
      <c r="D2638" s="5"/>
      <c r="E2638" s="5"/>
      <c r="F2638" s="5"/>
    </row>
    <row r="2639" spans="4:6" x14ac:dyDescent="0.25">
      <c r="D2639" s="5"/>
      <c r="E2639" s="5"/>
      <c r="F2639" s="5"/>
    </row>
    <row r="2640" spans="4:6" x14ac:dyDescent="0.25">
      <c r="D2640" s="5"/>
      <c r="E2640" s="5"/>
      <c r="F2640" s="5"/>
    </row>
    <row r="2641" spans="4:6" x14ac:dyDescent="0.25">
      <c r="D2641" s="5"/>
      <c r="E2641" s="5"/>
      <c r="F2641" s="5"/>
    </row>
    <row r="2642" spans="4:6" x14ac:dyDescent="0.25">
      <c r="D2642" s="5"/>
      <c r="E2642" s="5"/>
      <c r="F2642" s="5"/>
    </row>
    <row r="2643" spans="4:6" x14ac:dyDescent="0.25">
      <c r="D2643" s="5"/>
      <c r="E2643" s="5"/>
      <c r="F2643" s="5"/>
    </row>
    <row r="2644" spans="4:6" x14ac:dyDescent="0.25">
      <c r="D2644" s="5"/>
      <c r="E2644" s="5"/>
      <c r="F2644" s="5"/>
    </row>
    <row r="2645" spans="4:6" x14ac:dyDescent="0.25">
      <c r="D2645" s="5"/>
      <c r="E2645" s="5"/>
      <c r="F2645" s="5"/>
    </row>
    <row r="2646" spans="4:6" x14ac:dyDescent="0.25">
      <c r="D2646" s="5"/>
      <c r="E2646" s="5"/>
      <c r="F2646" s="5"/>
    </row>
    <row r="2647" spans="4:6" x14ac:dyDescent="0.25">
      <c r="D2647" s="5"/>
      <c r="E2647" s="5"/>
      <c r="F2647" s="5"/>
    </row>
    <row r="2648" spans="4:6" x14ac:dyDescent="0.25">
      <c r="D2648" s="5"/>
      <c r="E2648" s="5"/>
      <c r="F2648" s="5"/>
    </row>
    <row r="2649" spans="4:6" x14ac:dyDescent="0.25">
      <c r="D2649" s="5"/>
      <c r="E2649" s="5"/>
      <c r="F2649" s="5"/>
    </row>
    <row r="2650" spans="4:6" x14ac:dyDescent="0.25">
      <c r="D2650" s="5"/>
      <c r="E2650" s="5"/>
      <c r="F2650" s="5"/>
    </row>
    <row r="2651" spans="4:6" x14ac:dyDescent="0.25">
      <c r="D2651" s="5"/>
      <c r="E2651" s="5"/>
      <c r="F2651" s="5"/>
    </row>
    <row r="2652" spans="4:6" x14ac:dyDescent="0.25">
      <c r="D2652" s="5"/>
      <c r="E2652" s="5"/>
      <c r="F2652" s="5"/>
    </row>
    <row r="2653" spans="4:6" x14ac:dyDescent="0.25">
      <c r="D2653" s="5"/>
      <c r="E2653" s="5"/>
      <c r="F2653" s="5"/>
    </row>
    <row r="2654" spans="4:6" x14ac:dyDescent="0.25">
      <c r="D2654" s="5"/>
      <c r="E2654" s="5"/>
      <c r="F2654" s="5"/>
    </row>
    <row r="2655" spans="4:6" x14ac:dyDescent="0.25">
      <c r="D2655" s="5"/>
      <c r="E2655" s="5"/>
      <c r="F2655" s="5"/>
    </row>
    <row r="2656" spans="4:6" x14ac:dyDescent="0.25">
      <c r="D2656" s="5"/>
      <c r="E2656" s="5"/>
      <c r="F2656" s="5"/>
    </row>
    <row r="2657" spans="4:6" x14ac:dyDescent="0.25">
      <c r="D2657" s="5"/>
      <c r="E2657" s="5"/>
      <c r="F2657" s="5"/>
    </row>
    <row r="2658" spans="4:6" x14ac:dyDescent="0.25">
      <c r="D2658" s="5"/>
      <c r="E2658" s="5"/>
      <c r="F2658" s="5"/>
    </row>
    <row r="2659" spans="4:6" x14ac:dyDescent="0.25">
      <c r="D2659" s="5"/>
      <c r="E2659" s="5"/>
      <c r="F2659" s="5"/>
    </row>
    <row r="2660" spans="4:6" x14ac:dyDescent="0.25">
      <c r="D2660" s="5"/>
      <c r="E2660" s="5"/>
      <c r="F2660" s="5"/>
    </row>
    <row r="2661" spans="4:6" x14ac:dyDescent="0.25">
      <c r="D2661" s="5"/>
      <c r="E2661" s="5"/>
      <c r="F2661" s="5"/>
    </row>
    <row r="2662" spans="4:6" x14ac:dyDescent="0.25">
      <c r="D2662" s="5"/>
      <c r="E2662" s="5"/>
      <c r="F2662" s="5"/>
    </row>
    <row r="2663" spans="4:6" x14ac:dyDescent="0.25">
      <c r="D2663" s="5"/>
      <c r="E2663" s="5"/>
      <c r="F2663" s="5"/>
    </row>
    <row r="2664" spans="4:6" x14ac:dyDescent="0.25">
      <c r="D2664" s="5"/>
      <c r="E2664" s="5"/>
      <c r="F2664" s="5"/>
    </row>
    <row r="2665" spans="4:6" x14ac:dyDescent="0.25">
      <c r="D2665" s="5"/>
      <c r="E2665" s="5"/>
      <c r="F2665" s="5"/>
    </row>
    <row r="2666" spans="4:6" x14ac:dyDescent="0.25">
      <c r="D2666" s="5"/>
      <c r="E2666" s="5"/>
      <c r="F2666" s="5"/>
    </row>
    <row r="2667" spans="4:6" x14ac:dyDescent="0.25">
      <c r="D2667" s="5"/>
      <c r="E2667" s="5"/>
      <c r="F2667" s="5"/>
    </row>
    <row r="2668" spans="4:6" x14ac:dyDescent="0.25">
      <c r="D2668" s="5"/>
      <c r="E2668" s="5"/>
      <c r="F2668" s="5"/>
    </row>
    <row r="2669" spans="4:6" x14ac:dyDescent="0.25">
      <c r="D2669" s="5"/>
      <c r="E2669" s="5"/>
      <c r="F2669" s="5"/>
    </row>
    <row r="2670" spans="4:6" x14ac:dyDescent="0.25">
      <c r="D2670" s="5"/>
      <c r="E2670" s="5"/>
      <c r="F2670" s="5"/>
    </row>
    <row r="2671" spans="4:6" x14ac:dyDescent="0.25">
      <c r="D2671" s="5"/>
      <c r="E2671" s="5"/>
      <c r="F2671" s="5"/>
    </row>
    <row r="2672" spans="4:6" x14ac:dyDescent="0.25">
      <c r="D2672" s="5"/>
      <c r="E2672" s="5"/>
      <c r="F2672" s="5"/>
    </row>
    <row r="2673" spans="4:6" x14ac:dyDescent="0.25">
      <c r="D2673" s="5"/>
      <c r="E2673" s="5"/>
      <c r="F2673" s="5"/>
    </row>
    <row r="2674" spans="4:6" x14ac:dyDescent="0.25">
      <c r="D2674" s="5"/>
      <c r="E2674" s="5"/>
      <c r="F2674" s="5"/>
    </row>
    <row r="2675" spans="4:6" x14ac:dyDescent="0.25">
      <c r="D2675" s="5"/>
      <c r="E2675" s="5"/>
      <c r="F2675" s="5"/>
    </row>
    <row r="2676" spans="4:6" x14ac:dyDescent="0.25">
      <c r="D2676" s="5"/>
      <c r="E2676" s="5"/>
      <c r="F2676" s="5"/>
    </row>
    <row r="2677" spans="4:6" x14ac:dyDescent="0.25">
      <c r="D2677" s="5"/>
      <c r="E2677" s="5"/>
      <c r="F2677" s="5"/>
    </row>
    <row r="2678" spans="4:6" x14ac:dyDescent="0.25">
      <c r="D2678" s="5"/>
      <c r="E2678" s="5"/>
      <c r="F2678" s="5"/>
    </row>
    <row r="2679" spans="4:6" x14ac:dyDescent="0.25">
      <c r="D2679" s="5"/>
      <c r="E2679" s="5"/>
      <c r="F2679" s="5"/>
    </row>
    <row r="2680" spans="4:6" x14ac:dyDescent="0.25">
      <c r="D2680" s="5"/>
      <c r="E2680" s="5"/>
      <c r="F2680" s="5"/>
    </row>
    <row r="2681" spans="4:6" x14ac:dyDescent="0.25">
      <c r="D2681" s="5"/>
      <c r="E2681" s="5"/>
      <c r="F2681" s="5"/>
    </row>
    <row r="2682" spans="4:6" x14ac:dyDescent="0.25">
      <c r="D2682" s="5"/>
      <c r="E2682" s="5"/>
      <c r="F2682" s="5"/>
    </row>
    <row r="2683" spans="4:6" x14ac:dyDescent="0.25">
      <c r="D2683" s="5"/>
      <c r="E2683" s="5"/>
      <c r="F2683" s="5"/>
    </row>
    <row r="2684" spans="4:6" x14ac:dyDescent="0.25">
      <c r="D2684" s="5"/>
      <c r="E2684" s="5"/>
      <c r="F2684" s="5"/>
    </row>
    <row r="2685" spans="4:6" x14ac:dyDescent="0.25">
      <c r="D2685" s="5"/>
      <c r="E2685" s="5"/>
      <c r="F2685" s="5"/>
    </row>
    <row r="2686" spans="4:6" x14ac:dyDescent="0.25">
      <c r="D2686" s="5"/>
      <c r="E2686" s="5"/>
      <c r="F2686" s="5"/>
    </row>
    <row r="2687" spans="4:6" x14ac:dyDescent="0.25">
      <c r="D2687" s="5"/>
      <c r="E2687" s="5"/>
      <c r="F2687" s="5"/>
    </row>
    <row r="2688" spans="4:6" x14ac:dyDescent="0.25">
      <c r="D2688" s="5"/>
      <c r="E2688" s="5"/>
      <c r="F2688" s="5"/>
    </row>
    <row r="2689" spans="4:6" x14ac:dyDescent="0.25">
      <c r="D2689" s="5"/>
      <c r="E2689" s="5"/>
      <c r="F2689" s="5"/>
    </row>
    <row r="2690" spans="4:6" x14ac:dyDescent="0.25">
      <c r="D2690" s="5"/>
      <c r="E2690" s="5"/>
      <c r="F2690" s="5"/>
    </row>
    <row r="2691" spans="4:6" x14ac:dyDescent="0.25">
      <c r="D2691" s="5"/>
      <c r="E2691" s="5"/>
      <c r="F2691" s="5"/>
    </row>
    <row r="2692" spans="4:6" x14ac:dyDescent="0.25">
      <c r="D2692" s="5"/>
      <c r="E2692" s="5"/>
      <c r="F2692" s="5"/>
    </row>
    <row r="2693" spans="4:6" x14ac:dyDescent="0.25">
      <c r="D2693" s="5"/>
      <c r="E2693" s="5"/>
      <c r="F2693" s="5"/>
    </row>
    <row r="2694" spans="4:6" x14ac:dyDescent="0.25">
      <c r="D2694" s="5"/>
      <c r="E2694" s="5"/>
      <c r="F2694" s="5"/>
    </row>
    <row r="2695" spans="4:6" x14ac:dyDescent="0.25">
      <c r="D2695" s="5"/>
      <c r="E2695" s="5"/>
      <c r="F2695" s="5"/>
    </row>
    <row r="2696" spans="4:6" x14ac:dyDescent="0.25">
      <c r="D2696" s="5"/>
      <c r="E2696" s="5"/>
      <c r="F2696" s="5"/>
    </row>
    <row r="2697" spans="4:6" x14ac:dyDescent="0.25">
      <c r="D2697" s="5"/>
      <c r="E2697" s="5"/>
      <c r="F2697" s="5"/>
    </row>
    <row r="2698" spans="4:6" x14ac:dyDescent="0.25">
      <c r="D2698" s="5"/>
      <c r="E2698" s="5"/>
      <c r="F2698" s="5"/>
    </row>
    <row r="2699" spans="4:6" x14ac:dyDescent="0.25">
      <c r="D2699" s="5"/>
      <c r="E2699" s="5"/>
      <c r="F2699" s="5"/>
    </row>
    <row r="2700" spans="4:6" x14ac:dyDescent="0.25">
      <c r="D2700" s="5"/>
      <c r="E2700" s="5"/>
      <c r="F2700" s="5"/>
    </row>
    <row r="2701" spans="4:6" x14ac:dyDescent="0.25">
      <c r="D2701" s="5"/>
      <c r="E2701" s="5"/>
      <c r="F2701" s="5"/>
    </row>
    <row r="2702" spans="4:6" x14ac:dyDescent="0.25">
      <c r="D2702" s="5"/>
      <c r="E2702" s="5"/>
      <c r="F2702" s="5"/>
    </row>
    <row r="2703" spans="4:6" x14ac:dyDescent="0.25">
      <c r="D2703" s="5"/>
      <c r="E2703" s="5"/>
      <c r="F2703" s="5"/>
    </row>
    <row r="2704" spans="4:6" x14ac:dyDescent="0.25">
      <c r="D2704" s="5"/>
      <c r="E2704" s="5"/>
      <c r="F2704" s="5"/>
    </row>
    <row r="2705" spans="4:6" x14ac:dyDescent="0.25">
      <c r="D2705" s="5"/>
      <c r="E2705" s="5"/>
      <c r="F2705" s="5"/>
    </row>
    <row r="2706" spans="4:6" x14ac:dyDescent="0.25">
      <c r="D2706" s="5"/>
      <c r="E2706" s="5"/>
      <c r="F2706" s="5"/>
    </row>
    <row r="2707" spans="4:6" x14ac:dyDescent="0.25">
      <c r="D2707" s="5"/>
      <c r="E2707" s="5"/>
      <c r="F2707" s="5"/>
    </row>
    <row r="2708" spans="4:6" x14ac:dyDescent="0.25">
      <c r="D2708" s="5"/>
      <c r="E2708" s="5"/>
      <c r="F2708" s="5"/>
    </row>
    <row r="2709" spans="4:6" x14ac:dyDescent="0.25">
      <c r="D2709" s="5"/>
      <c r="E2709" s="5"/>
      <c r="F2709" s="5"/>
    </row>
    <row r="2710" spans="4:6" x14ac:dyDescent="0.25">
      <c r="D2710" s="5"/>
      <c r="E2710" s="5"/>
      <c r="F2710" s="5"/>
    </row>
    <row r="2711" spans="4:6" x14ac:dyDescent="0.25">
      <c r="D2711" s="5"/>
      <c r="E2711" s="5"/>
      <c r="F2711" s="5"/>
    </row>
    <row r="2712" spans="4:6" x14ac:dyDescent="0.25">
      <c r="D2712" s="5"/>
      <c r="E2712" s="5"/>
      <c r="F2712" s="5"/>
    </row>
    <row r="2713" spans="4:6" x14ac:dyDescent="0.25">
      <c r="D2713" s="5"/>
      <c r="E2713" s="5"/>
      <c r="F2713" s="5"/>
    </row>
    <row r="2714" spans="4:6" x14ac:dyDescent="0.25">
      <c r="D2714" s="5"/>
      <c r="E2714" s="5"/>
      <c r="F2714" s="5"/>
    </row>
    <row r="2715" spans="4:6" x14ac:dyDescent="0.25">
      <c r="D2715" s="5"/>
      <c r="E2715" s="5"/>
      <c r="F2715" s="5"/>
    </row>
    <row r="2716" spans="4:6" x14ac:dyDescent="0.25">
      <c r="D2716" s="5"/>
      <c r="E2716" s="5"/>
      <c r="F2716" s="5"/>
    </row>
    <row r="2717" spans="4:6" x14ac:dyDescent="0.25">
      <c r="D2717" s="5"/>
      <c r="E2717" s="5"/>
      <c r="F2717" s="5"/>
    </row>
    <row r="2718" spans="4:6" x14ac:dyDescent="0.25">
      <c r="D2718" s="5"/>
      <c r="E2718" s="5"/>
      <c r="F2718" s="5"/>
    </row>
    <row r="2719" spans="4:6" x14ac:dyDescent="0.25">
      <c r="D2719" s="5"/>
      <c r="E2719" s="5"/>
      <c r="F2719" s="5"/>
    </row>
    <row r="2720" spans="4:6" x14ac:dyDescent="0.25">
      <c r="D2720" s="5"/>
      <c r="E2720" s="5"/>
      <c r="F2720" s="5"/>
    </row>
    <row r="2721" spans="4:6" x14ac:dyDescent="0.25">
      <c r="D2721" s="5"/>
      <c r="E2721" s="5"/>
      <c r="F2721" s="5"/>
    </row>
    <row r="2722" spans="4:6" x14ac:dyDescent="0.25">
      <c r="D2722" s="5"/>
      <c r="E2722" s="5"/>
      <c r="F2722" s="5"/>
    </row>
    <row r="2723" spans="4:6" x14ac:dyDescent="0.25">
      <c r="D2723" s="5"/>
      <c r="E2723" s="5"/>
      <c r="F2723" s="5"/>
    </row>
    <row r="2724" spans="4:6" x14ac:dyDescent="0.25">
      <c r="D2724" s="5"/>
      <c r="E2724" s="5"/>
      <c r="F2724" s="5"/>
    </row>
    <row r="2725" spans="4:6" x14ac:dyDescent="0.25">
      <c r="D2725" s="5"/>
      <c r="E2725" s="5"/>
      <c r="F2725" s="5"/>
    </row>
    <row r="2726" spans="4:6" x14ac:dyDescent="0.25">
      <c r="D2726" s="5"/>
      <c r="E2726" s="5"/>
      <c r="F2726" s="5"/>
    </row>
    <row r="2727" spans="4:6" x14ac:dyDescent="0.25">
      <c r="D2727" s="5"/>
      <c r="E2727" s="5"/>
      <c r="F2727" s="5"/>
    </row>
    <row r="2728" spans="4:6" x14ac:dyDescent="0.25">
      <c r="D2728" s="5"/>
      <c r="E2728" s="5"/>
      <c r="F2728" s="5"/>
    </row>
    <row r="2729" spans="4:6" x14ac:dyDescent="0.25">
      <c r="D2729" s="5"/>
      <c r="E2729" s="5"/>
      <c r="F2729" s="5"/>
    </row>
    <row r="2730" spans="4:6" x14ac:dyDescent="0.25">
      <c r="D2730" s="5"/>
      <c r="E2730" s="5"/>
      <c r="F2730" s="5"/>
    </row>
    <row r="2731" spans="4:6" x14ac:dyDescent="0.25">
      <c r="D2731" s="5"/>
      <c r="E2731" s="5"/>
      <c r="F2731" s="5"/>
    </row>
    <row r="2732" spans="4:6" x14ac:dyDescent="0.25">
      <c r="D2732" s="5"/>
      <c r="E2732" s="5"/>
      <c r="F2732" s="5"/>
    </row>
    <row r="2733" spans="4:6" x14ac:dyDescent="0.25">
      <c r="D2733" s="5"/>
      <c r="E2733" s="5"/>
      <c r="F2733" s="5"/>
    </row>
    <row r="2734" spans="4:6" x14ac:dyDescent="0.25">
      <c r="D2734" s="5"/>
      <c r="E2734" s="5"/>
      <c r="F2734" s="5"/>
    </row>
    <row r="2735" spans="4:6" x14ac:dyDescent="0.25">
      <c r="D2735" s="5"/>
      <c r="E2735" s="5"/>
      <c r="F2735" s="5"/>
    </row>
    <row r="2736" spans="4:6" x14ac:dyDescent="0.25">
      <c r="D2736" s="5"/>
      <c r="E2736" s="5"/>
      <c r="F2736" s="5"/>
    </row>
    <row r="2737" spans="4:6" x14ac:dyDescent="0.25">
      <c r="D2737" s="5"/>
      <c r="E2737" s="5"/>
      <c r="F2737" s="5"/>
    </row>
    <row r="2738" spans="4:6" x14ac:dyDescent="0.25">
      <c r="D2738" s="5"/>
      <c r="E2738" s="5"/>
      <c r="F2738" s="5"/>
    </row>
    <row r="2739" spans="4:6" x14ac:dyDescent="0.25">
      <c r="D2739" s="5"/>
      <c r="E2739" s="5"/>
      <c r="F2739" s="5"/>
    </row>
    <row r="2740" spans="4:6" x14ac:dyDescent="0.25">
      <c r="D2740" s="5"/>
      <c r="E2740" s="5"/>
      <c r="F2740" s="5"/>
    </row>
    <row r="2741" spans="4:6" x14ac:dyDescent="0.25">
      <c r="D2741" s="5"/>
      <c r="E2741" s="5"/>
      <c r="F2741" s="5"/>
    </row>
    <row r="2742" spans="4:6" x14ac:dyDescent="0.25">
      <c r="D2742" s="5"/>
      <c r="E2742" s="5"/>
      <c r="F2742" s="5"/>
    </row>
    <row r="2743" spans="4:6" x14ac:dyDescent="0.25">
      <c r="D2743" s="5"/>
      <c r="E2743" s="5"/>
      <c r="F2743" s="5"/>
    </row>
    <row r="2744" spans="4:6" x14ac:dyDescent="0.25">
      <c r="D2744" s="5"/>
      <c r="E2744" s="5"/>
      <c r="F2744" s="5"/>
    </row>
    <row r="2745" spans="4:6" x14ac:dyDescent="0.25">
      <c r="D2745" s="5"/>
      <c r="E2745" s="5"/>
      <c r="F2745" s="5"/>
    </row>
    <row r="2746" spans="4:6" x14ac:dyDescent="0.25">
      <c r="D2746" s="5"/>
      <c r="E2746" s="5"/>
      <c r="F2746" s="5"/>
    </row>
    <row r="2747" spans="4:6" x14ac:dyDescent="0.25">
      <c r="D2747" s="5"/>
      <c r="E2747" s="5"/>
      <c r="F2747" s="5"/>
    </row>
    <row r="2748" spans="4:6" x14ac:dyDescent="0.25">
      <c r="D2748" s="5"/>
      <c r="E2748" s="5"/>
      <c r="F2748" s="5"/>
    </row>
    <row r="2749" spans="4:6" x14ac:dyDescent="0.25">
      <c r="D2749" s="5"/>
      <c r="E2749" s="5"/>
      <c r="F2749" s="5"/>
    </row>
    <row r="2750" spans="4:6" x14ac:dyDescent="0.25">
      <c r="D2750" s="5"/>
      <c r="E2750" s="5"/>
      <c r="F2750" s="5"/>
    </row>
    <row r="2751" spans="4:6" x14ac:dyDescent="0.25">
      <c r="D2751" s="5"/>
      <c r="E2751" s="5"/>
      <c r="F2751" s="5"/>
    </row>
    <row r="2752" spans="4:6" x14ac:dyDescent="0.25">
      <c r="D2752" s="5"/>
      <c r="E2752" s="5"/>
      <c r="F2752" s="5"/>
    </row>
    <row r="2753" spans="4:6" x14ac:dyDescent="0.25">
      <c r="D2753" s="5"/>
      <c r="E2753" s="5"/>
      <c r="F2753" s="5"/>
    </row>
    <row r="2754" spans="4:6" x14ac:dyDescent="0.25">
      <c r="D2754" s="5"/>
      <c r="E2754" s="5"/>
      <c r="F2754" s="5"/>
    </row>
    <row r="2755" spans="4:6" x14ac:dyDescent="0.25">
      <c r="D2755" s="5"/>
      <c r="E2755" s="5"/>
      <c r="F2755" s="5"/>
    </row>
    <row r="2756" spans="4:6" x14ac:dyDescent="0.25">
      <c r="D2756" s="5"/>
      <c r="E2756" s="5"/>
      <c r="F2756" s="5"/>
    </row>
    <row r="2757" spans="4:6" x14ac:dyDescent="0.25">
      <c r="D2757" s="5"/>
      <c r="E2757" s="5"/>
      <c r="F2757" s="5"/>
    </row>
    <row r="2758" spans="4:6" x14ac:dyDescent="0.25">
      <c r="D2758" s="5"/>
      <c r="E2758" s="5"/>
      <c r="F2758" s="5"/>
    </row>
    <row r="2759" spans="4:6" x14ac:dyDescent="0.25">
      <c r="D2759" s="5"/>
      <c r="E2759" s="5"/>
      <c r="F2759" s="5"/>
    </row>
    <row r="2760" spans="4:6" x14ac:dyDescent="0.25">
      <c r="D2760" s="5"/>
      <c r="E2760" s="5"/>
      <c r="F2760" s="5"/>
    </row>
    <row r="2761" spans="4:6" x14ac:dyDescent="0.25">
      <c r="D2761" s="5"/>
      <c r="E2761" s="5"/>
      <c r="F2761" s="5"/>
    </row>
    <row r="2762" spans="4:6" x14ac:dyDescent="0.25">
      <c r="D2762" s="5"/>
      <c r="E2762" s="5"/>
      <c r="F2762" s="5"/>
    </row>
    <row r="2763" spans="4:6" x14ac:dyDescent="0.25">
      <c r="D2763" s="5"/>
      <c r="E2763" s="5"/>
      <c r="F2763" s="5"/>
    </row>
    <row r="2764" spans="4:6" x14ac:dyDescent="0.25">
      <c r="D2764" s="5"/>
      <c r="E2764" s="5"/>
      <c r="F2764" s="5"/>
    </row>
    <row r="2765" spans="4:6" x14ac:dyDescent="0.25">
      <c r="D2765" s="5"/>
      <c r="E2765" s="5"/>
      <c r="F2765" s="5"/>
    </row>
    <row r="2766" spans="4:6" x14ac:dyDescent="0.25">
      <c r="D2766" s="5"/>
      <c r="E2766" s="5"/>
      <c r="F2766" s="5"/>
    </row>
    <row r="2767" spans="4:6" x14ac:dyDescent="0.25">
      <c r="D2767" s="5"/>
      <c r="E2767" s="5"/>
      <c r="F2767" s="5"/>
    </row>
    <row r="2768" spans="4:6" x14ac:dyDescent="0.25">
      <c r="D2768" s="5"/>
      <c r="E2768" s="5"/>
      <c r="F2768" s="5"/>
    </row>
    <row r="2769" spans="4:6" x14ac:dyDescent="0.25">
      <c r="D2769" s="5"/>
      <c r="E2769" s="5"/>
      <c r="F2769" s="5"/>
    </row>
    <row r="2770" spans="4:6" x14ac:dyDescent="0.25">
      <c r="D2770" s="5"/>
      <c r="E2770" s="5"/>
      <c r="F2770" s="5"/>
    </row>
    <row r="2771" spans="4:6" x14ac:dyDescent="0.25">
      <c r="D2771" s="5"/>
      <c r="E2771" s="5"/>
      <c r="F2771" s="5"/>
    </row>
    <row r="2772" spans="4:6" x14ac:dyDescent="0.25">
      <c r="D2772" s="5"/>
      <c r="E2772" s="5"/>
      <c r="F2772" s="5"/>
    </row>
    <row r="2773" spans="4:6" x14ac:dyDescent="0.25">
      <c r="D2773" s="5"/>
      <c r="E2773" s="5"/>
      <c r="F2773" s="5"/>
    </row>
    <row r="2774" spans="4:6" x14ac:dyDescent="0.25">
      <c r="D2774" s="5"/>
      <c r="E2774" s="5"/>
      <c r="F2774" s="5"/>
    </row>
    <row r="2775" spans="4:6" x14ac:dyDescent="0.25">
      <c r="D2775" s="5"/>
      <c r="E2775" s="5"/>
      <c r="F2775" s="5"/>
    </row>
    <row r="2776" spans="4:6" x14ac:dyDescent="0.25">
      <c r="D2776" s="5"/>
      <c r="E2776" s="5"/>
      <c r="F2776" s="5"/>
    </row>
    <row r="2777" spans="4:6" x14ac:dyDescent="0.25">
      <c r="D2777" s="5"/>
      <c r="E2777" s="5"/>
      <c r="F2777" s="5"/>
    </row>
    <row r="2778" spans="4:6" x14ac:dyDescent="0.25">
      <c r="D2778" s="5"/>
      <c r="E2778" s="5"/>
      <c r="F2778" s="5"/>
    </row>
    <row r="2779" spans="4:6" x14ac:dyDescent="0.25">
      <c r="D2779" s="5"/>
      <c r="E2779" s="5"/>
      <c r="F2779" s="5"/>
    </row>
    <row r="2780" spans="4:6" x14ac:dyDescent="0.25">
      <c r="D2780" s="5"/>
      <c r="E2780" s="5"/>
      <c r="F2780" s="5"/>
    </row>
    <row r="2781" spans="4:6" x14ac:dyDescent="0.25">
      <c r="D2781" s="5"/>
      <c r="E2781" s="5"/>
      <c r="F2781" s="5"/>
    </row>
    <row r="2782" spans="4:6" x14ac:dyDescent="0.25">
      <c r="D2782" s="5"/>
      <c r="E2782" s="5"/>
      <c r="F2782" s="5"/>
    </row>
    <row r="2783" spans="4:6" x14ac:dyDescent="0.25">
      <c r="D2783" s="5"/>
      <c r="E2783" s="5"/>
      <c r="F2783" s="5"/>
    </row>
    <row r="2784" spans="4:6" x14ac:dyDescent="0.25">
      <c r="D2784" s="5"/>
      <c r="E2784" s="5"/>
      <c r="F2784" s="5"/>
    </row>
    <row r="2785" spans="4:6" x14ac:dyDescent="0.25">
      <c r="D2785" s="5"/>
      <c r="E2785" s="5"/>
      <c r="F2785" s="5"/>
    </row>
    <row r="2786" spans="4:6" x14ac:dyDescent="0.25">
      <c r="D2786" s="5"/>
      <c r="E2786" s="5"/>
      <c r="F2786" s="5"/>
    </row>
    <row r="2787" spans="4:6" x14ac:dyDescent="0.25">
      <c r="D2787" s="5"/>
      <c r="E2787" s="5"/>
      <c r="F2787" s="5"/>
    </row>
    <row r="2788" spans="4:6" x14ac:dyDescent="0.25">
      <c r="D2788" s="5"/>
      <c r="E2788" s="5"/>
      <c r="F2788" s="5"/>
    </row>
    <row r="2789" spans="4:6" x14ac:dyDescent="0.25">
      <c r="D2789" s="5"/>
      <c r="E2789" s="5"/>
      <c r="F2789" s="5"/>
    </row>
    <row r="2790" spans="4:6" x14ac:dyDescent="0.25">
      <c r="D2790" s="5"/>
      <c r="E2790" s="5"/>
      <c r="F2790" s="5"/>
    </row>
    <row r="2791" spans="4:6" x14ac:dyDescent="0.25">
      <c r="D2791" s="5"/>
      <c r="E2791" s="5"/>
      <c r="F2791" s="5"/>
    </row>
    <row r="2792" spans="4:6" x14ac:dyDescent="0.25">
      <c r="D2792" s="5"/>
      <c r="E2792" s="5"/>
      <c r="F2792" s="5"/>
    </row>
    <row r="2793" spans="4:6" x14ac:dyDescent="0.25">
      <c r="D2793" s="5"/>
      <c r="E2793" s="5"/>
      <c r="F2793" s="5"/>
    </row>
    <row r="2794" spans="4:6" x14ac:dyDescent="0.25">
      <c r="D2794" s="5"/>
      <c r="E2794" s="5"/>
      <c r="F2794" s="5"/>
    </row>
    <row r="2795" spans="4:6" x14ac:dyDescent="0.25">
      <c r="D2795" s="5"/>
      <c r="E2795" s="5"/>
      <c r="F2795" s="5"/>
    </row>
    <row r="2796" spans="4:6" x14ac:dyDescent="0.25">
      <c r="D2796" s="5"/>
      <c r="E2796" s="5"/>
      <c r="F2796" s="5"/>
    </row>
    <row r="2797" spans="4:6" x14ac:dyDescent="0.25">
      <c r="D2797" s="5"/>
      <c r="E2797" s="5"/>
      <c r="F2797" s="5"/>
    </row>
    <row r="2798" spans="4:6" x14ac:dyDescent="0.25">
      <c r="D2798" s="5"/>
      <c r="E2798" s="5"/>
      <c r="F2798" s="5"/>
    </row>
    <row r="2799" spans="4:6" x14ac:dyDescent="0.25">
      <c r="D2799" s="5"/>
      <c r="E2799" s="5"/>
      <c r="F2799" s="5"/>
    </row>
    <row r="2800" spans="4:6" x14ac:dyDescent="0.25">
      <c r="D2800" s="5"/>
      <c r="E2800" s="5"/>
      <c r="F2800" s="5"/>
    </row>
    <row r="2801" spans="4:6" x14ac:dyDescent="0.25">
      <c r="D2801" s="5"/>
      <c r="E2801" s="5"/>
      <c r="F2801" s="5"/>
    </row>
    <row r="2802" spans="4:6" x14ac:dyDescent="0.25">
      <c r="D2802" s="5"/>
      <c r="E2802" s="5"/>
      <c r="F2802" s="5"/>
    </row>
    <row r="2803" spans="4:6" x14ac:dyDescent="0.25">
      <c r="D2803" s="5"/>
      <c r="E2803" s="5"/>
      <c r="F2803" s="5"/>
    </row>
    <row r="2804" spans="4:6" x14ac:dyDescent="0.25">
      <c r="D2804" s="5"/>
      <c r="E2804" s="5"/>
      <c r="F2804" s="5"/>
    </row>
    <row r="2805" spans="4:6" x14ac:dyDescent="0.25">
      <c r="D2805" s="5"/>
      <c r="E2805" s="5"/>
      <c r="F2805" s="5"/>
    </row>
    <row r="2806" spans="4:6" x14ac:dyDescent="0.25">
      <c r="D2806" s="5"/>
      <c r="E2806" s="5"/>
      <c r="F2806" s="5"/>
    </row>
    <row r="2807" spans="4:6" x14ac:dyDescent="0.25">
      <c r="D2807" s="5"/>
      <c r="E2807" s="5"/>
      <c r="F2807" s="5"/>
    </row>
    <row r="2808" spans="4:6" x14ac:dyDescent="0.25">
      <c r="D2808" s="5"/>
      <c r="E2808" s="5"/>
      <c r="F2808" s="5"/>
    </row>
    <row r="2809" spans="4:6" x14ac:dyDescent="0.25">
      <c r="D2809" s="5"/>
      <c r="E2809" s="5"/>
      <c r="F2809" s="5"/>
    </row>
    <row r="2810" spans="4:6" x14ac:dyDescent="0.25">
      <c r="D2810" s="5"/>
      <c r="E2810" s="5"/>
      <c r="F2810" s="5"/>
    </row>
    <row r="2811" spans="4:6" x14ac:dyDescent="0.25">
      <c r="D2811" s="5"/>
      <c r="E2811" s="5"/>
      <c r="F2811" s="5"/>
    </row>
    <row r="2812" spans="4:6" x14ac:dyDescent="0.25">
      <c r="D2812" s="5"/>
      <c r="E2812" s="5"/>
      <c r="F2812" s="5"/>
    </row>
    <row r="2813" spans="4:6" x14ac:dyDescent="0.25">
      <c r="D2813" s="5"/>
      <c r="E2813" s="5"/>
      <c r="F2813" s="5"/>
    </row>
    <row r="2814" spans="4:6" x14ac:dyDescent="0.25">
      <c r="D2814" s="5"/>
      <c r="E2814" s="5"/>
      <c r="F2814" s="5"/>
    </row>
    <row r="2815" spans="4:6" x14ac:dyDescent="0.25">
      <c r="D2815" s="5"/>
      <c r="E2815" s="5"/>
      <c r="F2815" s="5"/>
    </row>
    <row r="2816" spans="4:6" x14ac:dyDescent="0.25">
      <c r="D2816" s="5"/>
      <c r="E2816" s="5"/>
      <c r="F2816" s="5"/>
    </row>
    <row r="2817" spans="4:6" x14ac:dyDescent="0.25">
      <c r="D2817" s="5"/>
      <c r="E2817" s="5"/>
      <c r="F2817" s="5"/>
    </row>
    <row r="2818" spans="4:6" x14ac:dyDescent="0.25">
      <c r="D2818" s="5"/>
      <c r="E2818" s="5"/>
      <c r="F2818" s="5"/>
    </row>
    <row r="2819" spans="4:6" x14ac:dyDescent="0.25">
      <c r="D2819" s="5"/>
      <c r="E2819" s="5"/>
      <c r="F2819" s="5"/>
    </row>
    <row r="2820" spans="4:6" x14ac:dyDescent="0.25">
      <c r="D2820" s="5"/>
      <c r="E2820" s="5"/>
      <c r="F2820" s="5"/>
    </row>
    <row r="2821" spans="4:6" x14ac:dyDescent="0.25">
      <c r="D2821" s="5"/>
      <c r="E2821" s="5"/>
      <c r="F2821" s="5"/>
    </row>
    <row r="2822" spans="4:6" x14ac:dyDescent="0.25">
      <c r="D2822" s="5"/>
      <c r="E2822" s="5"/>
      <c r="F2822" s="5"/>
    </row>
    <row r="2823" spans="4:6" x14ac:dyDescent="0.25">
      <c r="D2823" s="5"/>
      <c r="E2823" s="5"/>
      <c r="F2823" s="5"/>
    </row>
    <row r="2824" spans="4:6" x14ac:dyDescent="0.25">
      <c r="D2824" s="5"/>
      <c r="E2824" s="5"/>
      <c r="F2824" s="5"/>
    </row>
    <row r="2825" spans="4:6" x14ac:dyDescent="0.25">
      <c r="D2825" s="5"/>
      <c r="E2825" s="5"/>
      <c r="F2825" s="5"/>
    </row>
    <row r="2826" spans="4:6" x14ac:dyDescent="0.25">
      <c r="D2826" s="5"/>
      <c r="E2826" s="5"/>
      <c r="F2826" s="5"/>
    </row>
    <row r="2827" spans="4:6" x14ac:dyDescent="0.25">
      <c r="D2827" s="5"/>
      <c r="E2827" s="5"/>
      <c r="F2827" s="5"/>
    </row>
    <row r="2828" spans="4:6" x14ac:dyDescent="0.25">
      <c r="D2828" s="5"/>
      <c r="E2828" s="5"/>
      <c r="F2828" s="5"/>
    </row>
    <row r="2829" spans="4:6" x14ac:dyDescent="0.25">
      <c r="D2829" s="5"/>
      <c r="E2829" s="5"/>
      <c r="F2829" s="5"/>
    </row>
    <row r="2830" spans="4:6" x14ac:dyDescent="0.25">
      <c r="D2830" s="5"/>
      <c r="E2830" s="5"/>
      <c r="F2830" s="5"/>
    </row>
    <row r="2831" spans="4:6" x14ac:dyDescent="0.25">
      <c r="D2831" s="5"/>
      <c r="E2831" s="5"/>
      <c r="F2831" s="5"/>
    </row>
    <row r="2832" spans="4:6" x14ac:dyDescent="0.25">
      <c r="D2832" s="5"/>
      <c r="E2832" s="5"/>
      <c r="F2832" s="5"/>
    </row>
    <row r="2833" spans="4:6" x14ac:dyDescent="0.25">
      <c r="D2833" s="5"/>
      <c r="E2833" s="5"/>
      <c r="F2833" s="5"/>
    </row>
    <row r="2834" spans="4:6" x14ac:dyDescent="0.25">
      <c r="D2834" s="5"/>
      <c r="E2834" s="5"/>
      <c r="F2834" s="5"/>
    </row>
    <row r="2835" spans="4:6" x14ac:dyDescent="0.25">
      <c r="D2835" s="5"/>
      <c r="E2835" s="5"/>
      <c r="F2835" s="5"/>
    </row>
    <row r="2836" spans="4:6" x14ac:dyDescent="0.25">
      <c r="D2836" s="5"/>
      <c r="E2836" s="5"/>
      <c r="F2836" s="5"/>
    </row>
    <row r="2837" spans="4:6" x14ac:dyDescent="0.25">
      <c r="D2837" s="5"/>
      <c r="E2837" s="5"/>
      <c r="F2837" s="5"/>
    </row>
    <row r="2838" spans="4:6" x14ac:dyDescent="0.25">
      <c r="D2838" s="5"/>
      <c r="E2838" s="5"/>
      <c r="F2838" s="5"/>
    </row>
    <row r="2839" spans="4:6" x14ac:dyDescent="0.25">
      <c r="D2839" s="5"/>
      <c r="E2839" s="5"/>
      <c r="F2839" s="5"/>
    </row>
    <row r="2840" spans="4:6" x14ac:dyDescent="0.25">
      <c r="D2840" s="5"/>
      <c r="E2840" s="5"/>
      <c r="F2840" s="5"/>
    </row>
    <row r="2841" spans="4:6" x14ac:dyDescent="0.25">
      <c r="D2841" s="5"/>
      <c r="E2841" s="5"/>
      <c r="F2841" s="5"/>
    </row>
    <row r="2842" spans="4:6" x14ac:dyDescent="0.25">
      <c r="D2842" s="5"/>
      <c r="E2842" s="5"/>
      <c r="F2842" s="5"/>
    </row>
    <row r="2843" spans="4:6" x14ac:dyDescent="0.25">
      <c r="D2843" s="5"/>
      <c r="E2843" s="5"/>
      <c r="F2843" s="5"/>
    </row>
    <row r="2844" spans="4:6" x14ac:dyDescent="0.25">
      <c r="D2844" s="5"/>
      <c r="E2844" s="5"/>
      <c r="F2844" s="5"/>
    </row>
    <row r="2845" spans="4:6" x14ac:dyDescent="0.25">
      <c r="D2845" s="5"/>
      <c r="E2845" s="5"/>
      <c r="F2845" s="5"/>
    </row>
    <row r="2846" spans="4:6" x14ac:dyDescent="0.25">
      <c r="D2846" s="5"/>
      <c r="E2846" s="5"/>
      <c r="F2846" s="5"/>
    </row>
    <row r="2847" spans="4:6" x14ac:dyDescent="0.25">
      <c r="D2847" s="5"/>
      <c r="E2847" s="5"/>
      <c r="F2847" s="5"/>
    </row>
    <row r="2848" spans="4:6" x14ac:dyDescent="0.25">
      <c r="D2848" s="5"/>
      <c r="E2848" s="5"/>
      <c r="F2848" s="5"/>
    </row>
    <row r="2849" spans="4:6" x14ac:dyDescent="0.25">
      <c r="D2849" s="5"/>
      <c r="E2849" s="5"/>
      <c r="F2849" s="5"/>
    </row>
    <row r="2850" spans="4:6" x14ac:dyDescent="0.25">
      <c r="D2850" s="5"/>
      <c r="E2850" s="5"/>
      <c r="F2850" s="5"/>
    </row>
    <row r="2851" spans="4:6" x14ac:dyDescent="0.25">
      <c r="D2851" s="5"/>
      <c r="E2851" s="5"/>
      <c r="F2851" s="5"/>
    </row>
    <row r="2852" spans="4:6" x14ac:dyDescent="0.25">
      <c r="D2852" s="5"/>
      <c r="E2852" s="5"/>
      <c r="F2852" s="5"/>
    </row>
    <row r="2853" spans="4:6" x14ac:dyDescent="0.25">
      <c r="D2853" s="5"/>
      <c r="E2853" s="5"/>
      <c r="F2853" s="5"/>
    </row>
    <row r="2854" spans="4:6" x14ac:dyDescent="0.25">
      <c r="D2854" s="5"/>
      <c r="E2854" s="5"/>
      <c r="F2854" s="5"/>
    </row>
    <row r="2855" spans="4:6" x14ac:dyDescent="0.25">
      <c r="D2855" s="5"/>
      <c r="E2855" s="5"/>
      <c r="F2855" s="5"/>
    </row>
    <row r="2856" spans="4:6" x14ac:dyDescent="0.25">
      <c r="D2856" s="5"/>
      <c r="E2856" s="5"/>
      <c r="F2856" s="5"/>
    </row>
    <row r="2857" spans="4:6" x14ac:dyDescent="0.25">
      <c r="D2857" s="5"/>
      <c r="E2857" s="5"/>
      <c r="F2857" s="5"/>
    </row>
    <row r="2858" spans="4:6" x14ac:dyDescent="0.25">
      <c r="D2858" s="5"/>
      <c r="E2858" s="5"/>
      <c r="F2858" s="5"/>
    </row>
    <row r="2859" spans="4:6" x14ac:dyDescent="0.25">
      <c r="D2859" s="5"/>
      <c r="E2859" s="5"/>
      <c r="F2859" s="5"/>
    </row>
    <row r="2860" spans="4:6" x14ac:dyDescent="0.25">
      <c r="D2860" s="5"/>
      <c r="E2860" s="5"/>
      <c r="F2860" s="5"/>
    </row>
    <row r="2861" spans="4:6" x14ac:dyDescent="0.25">
      <c r="D2861" s="5"/>
      <c r="E2861" s="5"/>
      <c r="F2861" s="5"/>
    </row>
    <row r="2862" spans="4:6" x14ac:dyDescent="0.25">
      <c r="D2862" s="5"/>
      <c r="E2862" s="5"/>
      <c r="F2862" s="5"/>
    </row>
    <row r="2863" spans="4:6" x14ac:dyDescent="0.25">
      <c r="D2863" s="5"/>
      <c r="E2863" s="5"/>
      <c r="F2863" s="5"/>
    </row>
    <row r="2864" spans="4:6" x14ac:dyDescent="0.25">
      <c r="D2864" s="5"/>
      <c r="E2864" s="5"/>
      <c r="F2864" s="5"/>
    </row>
    <row r="2865" spans="4:6" x14ac:dyDescent="0.25">
      <c r="D2865" s="5"/>
      <c r="E2865" s="5"/>
      <c r="F2865" s="5"/>
    </row>
    <row r="2866" spans="4:6" x14ac:dyDescent="0.25">
      <c r="D2866" s="5"/>
      <c r="E2866" s="5"/>
      <c r="F2866" s="5"/>
    </row>
    <row r="2867" spans="4:6" x14ac:dyDescent="0.25">
      <c r="D2867" s="5"/>
      <c r="E2867" s="5"/>
      <c r="F2867" s="5"/>
    </row>
    <row r="2868" spans="4:6" x14ac:dyDescent="0.25">
      <c r="D2868" s="5"/>
      <c r="E2868" s="5"/>
      <c r="F2868" s="5"/>
    </row>
    <row r="2869" spans="4:6" x14ac:dyDescent="0.25">
      <c r="D2869" s="5"/>
      <c r="E2869" s="5"/>
      <c r="F2869" s="5"/>
    </row>
    <row r="2870" spans="4:6" x14ac:dyDescent="0.25">
      <c r="D2870" s="5"/>
      <c r="E2870" s="5"/>
      <c r="F2870" s="5"/>
    </row>
    <row r="2871" spans="4:6" x14ac:dyDescent="0.25">
      <c r="D2871" s="5"/>
      <c r="E2871" s="5"/>
      <c r="F2871" s="5"/>
    </row>
    <row r="2872" spans="4:6" x14ac:dyDescent="0.25">
      <c r="D2872" s="5"/>
      <c r="E2872" s="5"/>
      <c r="F2872" s="5"/>
    </row>
    <row r="2873" spans="4:6" x14ac:dyDescent="0.25">
      <c r="D2873" s="5"/>
      <c r="E2873" s="5"/>
      <c r="F2873" s="5"/>
    </row>
    <row r="2874" spans="4:6" x14ac:dyDescent="0.25">
      <c r="D2874" s="5"/>
      <c r="E2874" s="5"/>
      <c r="F2874" s="5"/>
    </row>
    <row r="2875" spans="4:6" x14ac:dyDescent="0.25">
      <c r="D2875" s="5"/>
      <c r="E2875" s="5"/>
      <c r="F2875" s="5"/>
    </row>
    <row r="2876" spans="4:6" x14ac:dyDescent="0.25">
      <c r="D2876" s="5"/>
      <c r="E2876" s="5"/>
      <c r="F2876" s="5"/>
    </row>
    <row r="2877" spans="4:6" x14ac:dyDescent="0.25">
      <c r="D2877" s="5"/>
      <c r="E2877" s="5"/>
      <c r="F2877" s="5"/>
    </row>
    <row r="2878" spans="4:6" x14ac:dyDescent="0.25">
      <c r="D2878" s="5"/>
      <c r="E2878" s="5"/>
      <c r="F2878" s="5"/>
    </row>
    <row r="2879" spans="4:6" x14ac:dyDescent="0.25">
      <c r="D2879" s="5"/>
      <c r="E2879" s="5"/>
      <c r="F2879" s="5"/>
    </row>
    <row r="2880" spans="4:6" x14ac:dyDescent="0.25">
      <c r="D2880" s="5"/>
      <c r="E2880" s="5"/>
      <c r="F2880" s="5"/>
    </row>
    <row r="2881" spans="4:6" x14ac:dyDescent="0.25">
      <c r="D2881" s="5"/>
      <c r="E2881" s="5"/>
      <c r="F2881" s="5"/>
    </row>
    <row r="2882" spans="4:6" x14ac:dyDescent="0.25">
      <c r="D2882" s="5"/>
      <c r="E2882" s="5"/>
      <c r="F2882" s="5"/>
    </row>
    <row r="2883" spans="4:6" x14ac:dyDescent="0.25">
      <c r="D2883" s="5"/>
      <c r="E2883" s="5"/>
      <c r="F2883" s="5"/>
    </row>
    <row r="2884" spans="4:6" x14ac:dyDescent="0.25">
      <c r="D2884" s="5"/>
      <c r="E2884" s="5"/>
      <c r="F2884" s="5"/>
    </row>
    <row r="2885" spans="4:6" x14ac:dyDescent="0.25">
      <c r="D2885" s="5"/>
      <c r="E2885" s="5"/>
      <c r="F2885" s="5"/>
    </row>
    <row r="2886" spans="4:6" x14ac:dyDescent="0.25">
      <c r="D2886" s="5"/>
      <c r="E2886" s="5"/>
      <c r="F2886" s="5"/>
    </row>
    <row r="2887" spans="4:6" x14ac:dyDescent="0.25">
      <c r="D2887" s="5"/>
      <c r="E2887" s="5"/>
      <c r="F2887" s="5"/>
    </row>
    <row r="2888" spans="4:6" x14ac:dyDescent="0.25">
      <c r="D2888" s="5"/>
      <c r="E2888" s="5"/>
      <c r="F2888" s="5"/>
    </row>
    <row r="2889" spans="4:6" x14ac:dyDescent="0.25">
      <c r="D2889" s="5"/>
      <c r="E2889" s="5"/>
      <c r="F2889" s="5"/>
    </row>
    <row r="2890" spans="4:6" x14ac:dyDescent="0.25">
      <c r="D2890" s="5"/>
      <c r="E2890" s="5"/>
      <c r="F2890" s="5"/>
    </row>
    <row r="2891" spans="4:6" x14ac:dyDescent="0.25">
      <c r="D2891" s="5"/>
      <c r="E2891" s="5"/>
      <c r="F2891" s="5"/>
    </row>
    <row r="2892" spans="4:6" x14ac:dyDescent="0.25">
      <c r="D2892" s="5"/>
      <c r="E2892" s="5"/>
      <c r="F2892" s="5"/>
    </row>
    <row r="2893" spans="4:6" x14ac:dyDescent="0.25">
      <c r="D2893" s="5"/>
      <c r="E2893" s="5"/>
      <c r="F2893" s="5"/>
    </row>
    <row r="2894" spans="4:6" x14ac:dyDescent="0.25">
      <c r="D2894" s="5"/>
      <c r="E2894" s="5"/>
      <c r="F2894" s="5"/>
    </row>
    <row r="2895" spans="4:6" x14ac:dyDescent="0.25">
      <c r="D2895" s="5"/>
      <c r="E2895" s="5"/>
      <c r="F2895" s="5"/>
    </row>
    <row r="2896" spans="4:6" x14ac:dyDescent="0.25">
      <c r="D2896" s="5"/>
      <c r="E2896" s="5"/>
      <c r="F2896" s="5"/>
    </row>
    <row r="2897" spans="4:6" x14ac:dyDescent="0.25">
      <c r="D2897" s="5"/>
      <c r="E2897" s="5"/>
      <c r="F2897" s="5"/>
    </row>
    <row r="2898" spans="4:6" x14ac:dyDescent="0.25">
      <c r="D2898" s="5"/>
      <c r="E2898" s="5"/>
      <c r="F2898" s="5"/>
    </row>
    <row r="2899" spans="4:6" x14ac:dyDescent="0.25">
      <c r="D2899" s="5"/>
      <c r="E2899" s="5"/>
      <c r="F2899" s="5"/>
    </row>
    <row r="2900" spans="4:6" x14ac:dyDescent="0.25">
      <c r="D2900" s="5"/>
      <c r="E2900" s="5"/>
      <c r="F2900" s="5"/>
    </row>
    <row r="2901" spans="4:6" x14ac:dyDescent="0.25">
      <c r="D2901" s="5"/>
      <c r="E2901" s="5"/>
      <c r="F2901" s="5"/>
    </row>
    <row r="2902" spans="4:6" x14ac:dyDescent="0.25">
      <c r="D2902" s="5"/>
      <c r="E2902" s="5"/>
      <c r="F2902" s="5"/>
    </row>
    <row r="2903" spans="4:6" x14ac:dyDescent="0.25">
      <c r="D2903" s="5"/>
      <c r="E2903" s="5"/>
      <c r="F2903" s="5"/>
    </row>
    <row r="2904" spans="4:6" x14ac:dyDescent="0.25">
      <c r="D2904" s="5"/>
      <c r="E2904" s="5"/>
      <c r="F2904" s="5"/>
    </row>
    <row r="2905" spans="4:6" x14ac:dyDescent="0.25">
      <c r="D2905" s="5"/>
      <c r="E2905" s="5"/>
      <c r="F2905" s="5"/>
    </row>
    <row r="2906" spans="4:6" x14ac:dyDescent="0.25">
      <c r="D2906" s="5"/>
      <c r="E2906" s="5"/>
      <c r="F2906" s="5"/>
    </row>
    <row r="2907" spans="4:6" x14ac:dyDescent="0.25">
      <c r="D2907" s="5"/>
      <c r="E2907" s="5"/>
      <c r="F2907" s="5"/>
    </row>
    <row r="2908" spans="4:6" x14ac:dyDescent="0.25">
      <c r="D2908" s="5"/>
      <c r="E2908" s="5"/>
      <c r="F2908" s="5"/>
    </row>
    <row r="2909" spans="4:6" x14ac:dyDescent="0.25">
      <c r="D2909" s="5"/>
      <c r="E2909" s="5"/>
      <c r="F2909" s="5"/>
    </row>
    <row r="2910" spans="4:6" x14ac:dyDescent="0.25">
      <c r="D2910" s="5"/>
      <c r="E2910" s="5"/>
      <c r="F2910" s="5"/>
    </row>
    <row r="2911" spans="4:6" x14ac:dyDescent="0.25">
      <c r="D2911" s="5"/>
      <c r="E2911" s="5"/>
      <c r="F2911" s="5"/>
    </row>
    <row r="2912" spans="4:6" x14ac:dyDescent="0.25">
      <c r="D2912" s="5"/>
      <c r="E2912" s="5"/>
      <c r="F2912" s="5"/>
    </row>
    <row r="2913" spans="4:6" x14ac:dyDescent="0.25">
      <c r="D2913" s="5"/>
      <c r="E2913" s="5"/>
      <c r="F2913" s="5"/>
    </row>
    <row r="2914" spans="4:6" x14ac:dyDescent="0.25">
      <c r="D2914" s="5"/>
      <c r="E2914" s="5"/>
      <c r="F2914" s="5"/>
    </row>
    <row r="2915" spans="4:6" x14ac:dyDescent="0.25">
      <c r="D2915" s="5"/>
      <c r="E2915" s="5"/>
      <c r="F2915" s="5"/>
    </row>
    <row r="2916" spans="4:6" x14ac:dyDescent="0.25">
      <c r="D2916" s="5"/>
      <c r="E2916" s="5"/>
      <c r="F2916" s="5"/>
    </row>
    <row r="2917" spans="4:6" x14ac:dyDescent="0.25">
      <c r="D2917" s="5"/>
      <c r="E2917" s="5"/>
      <c r="F2917" s="5"/>
    </row>
    <row r="2918" spans="4:6" x14ac:dyDescent="0.25">
      <c r="D2918" s="5"/>
      <c r="E2918" s="5"/>
      <c r="F2918" s="5"/>
    </row>
    <row r="2919" spans="4:6" x14ac:dyDescent="0.25">
      <c r="D2919" s="5"/>
      <c r="E2919" s="5"/>
      <c r="F2919" s="5"/>
    </row>
    <row r="2920" spans="4:6" x14ac:dyDescent="0.25">
      <c r="D2920" s="5"/>
      <c r="E2920" s="5"/>
      <c r="F2920" s="5"/>
    </row>
    <row r="2921" spans="4:6" x14ac:dyDescent="0.25">
      <c r="D2921" s="5"/>
      <c r="E2921" s="5"/>
      <c r="F2921" s="5"/>
    </row>
    <row r="2922" spans="4:6" x14ac:dyDescent="0.25">
      <c r="D2922" s="5"/>
      <c r="E2922" s="5"/>
      <c r="F2922" s="5"/>
    </row>
    <row r="2923" spans="4:6" x14ac:dyDescent="0.25">
      <c r="D2923" s="5"/>
      <c r="E2923" s="5"/>
      <c r="F2923" s="5"/>
    </row>
    <row r="2924" spans="4:6" x14ac:dyDescent="0.25">
      <c r="D2924" s="5"/>
      <c r="E2924" s="5"/>
      <c r="F2924" s="5"/>
    </row>
    <row r="2925" spans="4:6" x14ac:dyDescent="0.25">
      <c r="D2925" s="5"/>
      <c r="E2925" s="5"/>
      <c r="F2925" s="5"/>
    </row>
    <row r="2926" spans="4:6" x14ac:dyDescent="0.25">
      <c r="D2926" s="5"/>
      <c r="E2926" s="5"/>
      <c r="F2926" s="5"/>
    </row>
    <row r="2927" spans="4:6" x14ac:dyDescent="0.25">
      <c r="D2927" s="5"/>
      <c r="E2927" s="5"/>
      <c r="F2927" s="5"/>
    </row>
    <row r="2928" spans="4:6" x14ac:dyDescent="0.25">
      <c r="D2928" s="5"/>
      <c r="E2928" s="5"/>
      <c r="F2928" s="5"/>
    </row>
    <row r="2929" spans="4:6" x14ac:dyDescent="0.25">
      <c r="D2929" s="5"/>
      <c r="E2929" s="5"/>
      <c r="F2929" s="5"/>
    </row>
    <row r="2930" spans="4:6" x14ac:dyDescent="0.25">
      <c r="D2930" s="5"/>
      <c r="E2930" s="5"/>
      <c r="F2930" s="5"/>
    </row>
    <row r="2931" spans="4:6" x14ac:dyDescent="0.25">
      <c r="D2931" s="5"/>
      <c r="E2931" s="5"/>
      <c r="F2931" s="5"/>
    </row>
    <row r="2932" spans="4:6" x14ac:dyDescent="0.25">
      <c r="D2932" s="5"/>
      <c r="E2932" s="5"/>
      <c r="F2932" s="5"/>
    </row>
    <row r="2933" spans="4:6" x14ac:dyDescent="0.25">
      <c r="D2933" s="5"/>
      <c r="E2933" s="5"/>
      <c r="F2933" s="5"/>
    </row>
    <row r="2934" spans="4:6" x14ac:dyDescent="0.25">
      <c r="D2934" s="5"/>
      <c r="E2934" s="5"/>
      <c r="F2934" s="5"/>
    </row>
    <row r="2935" spans="4:6" x14ac:dyDescent="0.25">
      <c r="D2935" s="5"/>
      <c r="E2935" s="5"/>
      <c r="F2935" s="5"/>
    </row>
    <row r="2936" spans="4:6" x14ac:dyDescent="0.25">
      <c r="D2936" s="5"/>
      <c r="E2936" s="5"/>
      <c r="F2936" s="5"/>
    </row>
    <row r="2937" spans="4:6" x14ac:dyDescent="0.25">
      <c r="D2937" s="5"/>
      <c r="E2937" s="5"/>
      <c r="F2937" s="5"/>
    </row>
    <row r="2938" spans="4:6" x14ac:dyDescent="0.25">
      <c r="D2938" s="5"/>
      <c r="E2938" s="5"/>
      <c r="F2938" s="5"/>
    </row>
    <row r="2939" spans="4:6" x14ac:dyDescent="0.25">
      <c r="D2939" s="5"/>
      <c r="E2939" s="5"/>
      <c r="F2939" s="5"/>
    </row>
    <row r="2940" spans="4:6" x14ac:dyDescent="0.25">
      <c r="D2940" s="5"/>
      <c r="E2940" s="5"/>
      <c r="F2940" s="5"/>
    </row>
    <row r="2941" spans="4:6" x14ac:dyDescent="0.25">
      <c r="D2941" s="5"/>
      <c r="E2941" s="5"/>
      <c r="F2941" s="5"/>
    </row>
    <row r="2942" spans="4:6" x14ac:dyDescent="0.25">
      <c r="D2942" s="5"/>
      <c r="E2942" s="5"/>
      <c r="F2942" s="5"/>
    </row>
    <row r="2943" spans="4:6" x14ac:dyDescent="0.25">
      <c r="D2943" s="5"/>
      <c r="E2943" s="5"/>
      <c r="F2943" s="5"/>
    </row>
    <row r="2944" spans="4:6" x14ac:dyDescent="0.25">
      <c r="D2944" s="5"/>
      <c r="E2944" s="5"/>
      <c r="F2944" s="5"/>
    </row>
    <row r="2945" spans="4:6" x14ac:dyDescent="0.25">
      <c r="D2945" s="5"/>
      <c r="E2945" s="5"/>
      <c r="F2945" s="5"/>
    </row>
    <row r="2946" spans="4:6" x14ac:dyDescent="0.25">
      <c r="D2946" s="5"/>
      <c r="E2946" s="5"/>
      <c r="F2946" s="5"/>
    </row>
    <row r="2947" spans="4:6" x14ac:dyDescent="0.25">
      <c r="D2947" s="5"/>
      <c r="E2947" s="5"/>
      <c r="F2947" s="5"/>
    </row>
    <row r="2948" spans="4:6" x14ac:dyDescent="0.25">
      <c r="D2948" s="5"/>
      <c r="E2948" s="5"/>
      <c r="F2948" s="5"/>
    </row>
    <row r="2949" spans="4:6" x14ac:dyDescent="0.25">
      <c r="D2949" s="5"/>
      <c r="E2949" s="5"/>
      <c r="F2949" s="5"/>
    </row>
    <row r="2950" spans="4:6" x14ac:dyDescent="0.25">
      <c r="D2950" s="5"/>
      <c r="E2950" s="5"/>
      <c r="F2950" s="5"/>
    </row>
    <row r="2951" spans="4:6" x14ac:dyDescent="0.25">
      <c r="D2951" s="5"/>
      <c r="E2951" s="5"/>
      <c r="F2951" s="5"/>
    </row>
    <row r="2952" spans="4:6" x14ac:dyDescent="0.25">
      <c r="D2952" s="5"/>
      <c r="E2952" s="5"/>
      <c r="F2952" s="5"/>
    </row>
    <row r="2953" spans="4:6" x14ac:dyDescent="0.25">
      <c r="D2953" s="5"/>
      <c r="E2953" s="5"/>
      <c r="F2953" s="5"/>
    </row>
    <row r="2954" spans="4:6" x14ac:dyDescent="0.25">
      <c r="D2954" s="5"/>
      <c r="E2954" s="5"/>
      <c r="F2954" s="5"/>
    </row>
    <row r="2955" spans="4:6" x14ac:dyDescent="0.25">
      <c r="D2955" s="5"/>
      <c r="E2955" s="5"/>
      <c r="F2955" s="5"/>
    </row>
    <row r="2956" spans="4:6" x14ac:dyDescent="0.25">
      <c r="D2956" s="5"/>
      <c r="E2956" s="5"/>
      <c r="F2956" s="5"/>
    </row>
    <row r="2957" spans="4:6" x14ac:dyDescent="0.25">
      <c r="D2957" s="5"/>
      <c r="E2957" s="5"/>
      <c r="F2957" s="5"/>
    </row>
    <row r="2958" spans="4:6" x14ac:dyDescent="0.25">
      <c r="D2958" s="5"/>
      <c r="E2958" s="5"/>
      <c r="F2958" s="5"/>
    </row>
    <row r="2959" spans="4:6" x14ac:dyDescent="0.25">
      <c r="D2959" s="5"/>
      <c r="E2959" s="5"/>
      <c r="F2959" s="5"/>
    </row>
    <row r="2960" spans="4:6" x14ac:dyDescent="0.25">
      <c r="D2960" s="5"/>
      <c r="E2960" s="5"/>
      <c r="F2960" s="5"/>
    </row>
    <row r="2961" spans="4:6" x14ac:dyDescent="0.25">
      <c r="D2961" s="5"/>
      <c r="E2961" s="5"/>
      <c r="F2961" s="5"/>
    </row>
    <row r="2962" spans="4:6" x14ac:dyDescent="0.25">
      <c r="D2962" s="5"/>
      <c r="E2962" s="5"/>
      <c r="F2962" s="5"/>
    </row>
    <row r="2963" spans="4:6" x14ac:dyDescent="0.25">
      <c r="D2963" s="5"/>
      <c r="E2963" s="5"/>
      <c r="F2963" s="5"/>
    </row>
    <row r="2964" spans="4:6" x14ac:dyDescent="0.25">
      <c r="D2964" s="5"/>
      <c r="E2964" s="5"/>
      <c r="F2964" s="5"/>
    </row>
    <row r="2965" spans="4:6" x14ac:dyDescent="0.25">
      <c r="D2965" s="5"/>
      <c r="E2965" s="5"/>
      <c r="F2965" s="5"/>
    </row>
    <row r="2966" spans="4:6" x14ac:dyDescent="0.25">
      <c r="D2966" s="5"/>
      <c r="E2966" s="5"/>
      <c r="F2966" s="5"/>
    </row>
    <row r="2967" spans="4:6" x14ac:dyDescent="0.25">
      <c r="D2967" s="5"/>
      <c r="E2967" s="5"/>
      <c r="F2967" s="5"/>
    </row>
    <row r="2968" spans="4:6" x14ac:dyDescent="0.25">
      <c r="D2968" s="5"/>
      <c r="E2968" s="5"/>
      <c r="F2968" s="5"/>
    </row>
    <row r="2969" spans="4:6" x14ac:dyDescent="0.25">
      <c r="D2969" s="5"/>
      <c r="E2969" s="5"/>
      <c r="F2969" s="5"/>
    </row>
    <row r="2970" spans="4:6" x14ac:dyDescent="0.25">
      <c r="D2970" s="5"/>
      <c r="E2970" s="5"/>
      <c r="F2970" s="5"/>
    </row>
    <row r="2971" spans="4:6" x14ac:dyDescent="0.25">
      <c r="D2971" s="5"/>
      <c r="E2971" s="5"/>
      <c r="F2971" s="5"/>
    </row>
    <row r="2972" spans="4:6" x14ac:dyDescent="0.25">
      <c r="D2972" s="5"/>
      <c r="E2972" s="5"/>
      <c r="F2972" s="5"/>
    </row>
    <row r="2973" spans="4:6" x14ac:dyDescent="0.25">
      <c r="D2973" s="5"/>
      <c r="E2973" s="5"/>
      <c r="F2973" s="5"/>
    </row>
    <row r="2974" spans="4:6" x14ac:dyDescent="0.25">
      <c r="D2974" s="5"/>
      <c r="E2974" s="5"/>
      <c r="F2974" s="5"/>
    </row>
    <row r="2975" spans="4:6" x14ac:dyDescent="0.25">
      <c r="D2975" s="5"/>
      <c r="E2975" s="5"/>
      <c r="F2975" s="5"/>
    </row>
    <row r="2976" spans="4:6" x14ac:dyDescent="0.25">
      <c r="D2976" s="5"/>
      <c r="E2976" s="5"/>
      <c r="F2976" s="5"/>
    </row>
    <row r="2977" spans="4:6" x14ac:dyDescent="0.25">
      <c r="D2977" s="5"/>
      <c r="E2977" s="5"/>
      <c r="F2977" s="5"/>
    </row>
    <row r="2978" spans="4:6" x14ac:dyDescent="0.25">
      <c r="D2978" s="5"/>
      <c r="E2978" s="5"/>
      <c r="F2978" s="5"/>
    </row>
    <row r="2979" spans="4:6" x14ac:dyDescent="0.25">
      <c r="D2979" s="5"/>
      <c r="E2979" s="5"/>
      <c r="F2979" s="5"/>
    </row>
    <row r="2980" spans="4:6" x14ac:dyDescent="0.25">
      <c r="D2980" s="5"/>
      <c r="E2980" s="5"/>
      <c r="F2980" s="5"/>
    </row>
    <row r="2981" spans="4:6" x14ac:dyDescent="0.25">
      <c r="D2981" s="5"/>
      <c r="E2981" s="5"/>
      <c r="F2981" s="5"/>
    </row>
    <row r="2982" spans="4:6" x14ac:dyDescent="0.25">
      <c r="D2982" s="5"/>
      <c r="E2982" s="5"/>
      <c r="F2982" s="5"/>
    </row>
    <row r="2983" spans="4:6" x14ac:dyDescent="0.25">
      <c r="D2983" s="5"/>
      <c r="E2983" s="5"/>
      <c r="F2983" s="5"/>
    </row>
    <row r="2984" spans="4:6" x14ac:dyDescent="0.25">
      <c r="D2984" s="5"/>
      <c r="E2984" s="5"/>
      <c r="F2984" s="5"/>
    </row>
    <row r="2985" spans="4:6" x14ac:dyDescent="0.25">
      <c r="D2985" s="5"/>
      <c r="E2985" s="5"/>
      <c r="F2985" s="5"/>
    </row>
    <row r="2986" spans="4:6" x14ac:dyDescent="0.25">
      <c r="D2986" s="5"/>
      <c r="E2986" s="5"/>
      <c r="F2986" s="5"/>
    </row>
    <row r="2987" spans="4:6" x14ac:dyDescent="0.25">
      <c r="D2987" s="5"/>
      <c r="E2987" s="5"/>
      <c r="F2987" s="5"/>
    </row>
    <row r="2988" spans="4:6" x14ac:dyDescent="0.25">
      <c r="D2988" s="5"/>
      <c r="E2988" s="5"/>
      <c r="F2988" s="5"/>
    </row>
    <row r="2989" spans="4:6" x14ac:dyDescent="0.25">
      <c r="D2989" s="5"/>
      <c r="E2989" s="5"/>
      <c r="F2989" s="5"/>
    </row>
    <row r="2990" spans="4:6" x14ac:dyDescent="0.25">
      <c r="D2990" s="5"/>
      <c r="E2990" s="5"/>
      <c r="F2990" s="5"/>
    </row>
    <row r="2991" spans="4:6" x14ac:dyDescent="0.25">
      <c r="D2991" s="5"/>
      <c r="E2991" s="5"/>
      <c r="F2991" s="5"/>
    </row>
    <row r="2992" spans="4:6" x14ac:dyDescent="0.25">
      <c r="D2992" s="5"/>
      <c r="E2992" s="5"/>
      <c r="F2992" s="5"/>
    </row>
    <row r="2993" spans="4:6" x14ac:dyDescent="0.25">
      <c r="D2993" s="5"/>
      <c r="E2993" s="5"/>
      <c r="F2993" s="5"/>
    </row>
    <row r="2994" spans="4:6" x14ac:dyDescent="0.25">
      <c r="D2994" s="5"/>
      <c r="E2994" s="5"/>
      <c r="F2994" s="5"/>
    </row>
    <row r="2995" spans="4:6" x14ac:dyDescent="0.25">
      <c r="D2995" s="5"/>
      <c r="E2995" s="5"/>
      <c r="F2995" s="5"/>
    </row>
    <row r="2996" spans="4:6" x14ac:dyDescent="0.25">
      <c r="D2996" s="5"/>
      <c r="E2996" s="5"/>
      <c r="F2996" s="5"/>
    </row>
    <row r="2997" spans="4:6" x14ac:dyDescent="0.25">
      <c r="D2997" s="5"/>
      <c r="E2997" s="5"/>
      <c r="F2997" s="5"/>
    </row>
    <row r="2998" spans="4:6" x14ac:dyDescent="0.25">
      <c r="D2998" s="5"/>
      <c r="E2998" s="5"/>
      <c r="F2998" s="5"/>
    </row>
    <row r="2999" spans="4:6" x14ac:dyDescent="0.25">
      <c r="D2999" s="5"/>
      <c r="E2999" s="5"/>
      <c r="F2999" s="5"/>
    </row>
    <row r="3000" spans="4:6" x14ac:dyDescent="0.25">
      <c r="D3000" s="5"/>
      <c r="E3000" s="5"/>
      <c r="F3000" s="5"/>
    </row>
    <row r="3001" spans="4:6" x14ac:dyDescent="0.25">
      <c r="D3001" s="5"/>
      <c r="E3001" s="5"/>
      <c r="F3001" s="5"/>
    </row>
    <row r="3002" spans="4:6" x14ac:dyDescent="0.25">
      <c r="D3002" s="5"/>
      <c r="E3002" s="5"/>
      <c r="F3002" s="5"/>
    </row>
    <row r="3003" spans="4:6" x14ac:dyDescent="0.25">
      <c r="D3003" s="5"/>
      <c r="E3003" s="5"/>
      <c r="F3003" s="5"/>
    </row>
    <row r="3004" spans="4:6" x14ac:dyDescent="0.25">
      <c r="D3004" s="5"/>
      <c r="E3004" s="5"/>
      <c r="F3004" s="5"/>
    </row>
    <row r="3005" spans="4:6" x14ac:dyDescent="0.25">
      <c r="D3005" s="5"/>
      <c r="E3005" s="5"/>
      <c r="F3005" s="5"/>
    </row>
    <row r="3006" spans="4:6" x14ac:dyDescent="0.25">
      <c r="D3006" s="5"/>
      <c r="E3006" s="5"/>
      <c r="F3006" s="5"/>
    </row>
    <row r="3007" spans="4:6" x14ac:dyDescent="0.25">
      <c r="D3007" s="5"/>
      <c r="E3007" s="5"/>
      <c r="F3007" s="5"/>
    </row>
    <row r="3008" spans="4:6" x14ac:dyDescent="0.25">
      <c r="D3008" s="5"/>
      <c r="E3008" s="5"/>
      <c r="F3008" s="5"/>
    </row>
    <row r="3009" spans="4:6" x14ac:dyDescent="0.25">
      <c r="D3009" s="5"/>
      <c r="E3009" s="5"/>
      <c r="F3009" s="5"/>
    </row>
    <row r="3010" spans="4:6" x14ac:dyDescent="0.25">
      <c r="D3010" s="5"/>
      <c r="E3010" s="5"/>
      <c r="F3010" s="5"/>
    </row>
    <row r="3011" spans="4:6" x14ac:dyDescent="0.25">
      <c r="D3011" s="5"/>
      <c r="E3011" s="5"/>
      <c r="F3011" s="5"/>
    </row>
    <row r="3012" spans="4:6" x14ac:dyDescent="0.25">
      <c r="D3012" s="5"/>
      <c r="E3012" s="5"/>
      <c r="F3012" s="5"/>
    </row>
    <row r="3013" spans="4:6" x14ac:dyDescent="0.25">
      <c r="D3013" s="5"/>
      <c r="E3013" s="5"/>
      <c r="F3013" s="5"/>
    </row>
    <row r="3014" spans="4:6" x14ac:dyDescent="0.25">
      <c r="D3014" s="5"/>
      <c r="E3014" s="5"/>
      <c r="F3014" s="5"/>
    </row>
    <row r="3015" spans="4:6" x14ac:dyDescent="0.25">
      <c r="D3015" s="5"/>
      <c r="E3015" s="5"/>
      <c r="F3015" s="5"/>
    </row>
    <row r="3016" spans="4:6" x14ac:dyDescent="0.25">
      <c r="D3016" s="5"/>
      <c r="E3016" s="5"/>
      <c r="F3016" s="5"/>
    </row>
    <row r="3017" spans="4:6" x14ac:dyDescent="0.25">
      <c r="D3017" s="5"/>
      <c r="E3017" s="5"/>
      <c r="F3017" s="5"/>
    </row>
    <row r="3018" spans="4:6" x14ac:dyDescent="0.25">
      <c r="D3018" s="5"/>
      <c r="E3018" s="5"/>
      <c r="F3018" s="5"/>
    </row>
    <row r="3019" spans="4:6" x14ac:dyDescent="0.25">
      <c r="D3019" s="5"/>
      <c r="E3019" s="5"/>
      <c r="F3019" s="5"/>
    </row>
    <row r="3020" spans="4:6" x14ac:dyDescent="0.25">
      <c r="D3020" s="5"/>
      <c r="E3020" s="5"/>
      <c r="F3020" s="5"/>
    </row>
    <row r="3021" spans="4:6" x14ac:dyDescent="0.25">
      <c r="D3021" s="5"/>
      <c r="E3021" s="5"/>
      <c r="F3021" s="5"/>
    </row>
    <row r="3022" spans="4:6" x14ac:dyDescent="0.25">
      <c r="D3022" s="5"/>
      <c r="E3022" s="5"/>
      <c r="F3022" s="5"/>
    </row>
    <row r="3023" spans="4:6" x14ac:dyDescent="0.25">
      <c r="D3023" s="5"/>
      <c r="E3023" s="5"/>
      <c r="F3023" s="5"/>
    </row>
    <row r="3024" spans="4:6" x14ac:dyDescent="0.25">
      <c r="D3024" s="5"/>
      <c r="E3024" s="5"/>
      <c r="F3024" s="5"/>
    </row>
    <row r="3025" spans="4:6" x14ac:dyDescent="0.25">
      <c r="D3025" s="5"/>
      <c r="E3025" s="5"/>
      <c r="F3025" s="5"/>
    </row>
    <row r="3026" spans="4:6" x14ac:dyDescent="0.25">
      <c r="D3026" s="5"/>
      <c r="E3026" s="5"/>
      <c r="F3026" s="5"/>
    </row>
    <row r="3027" spans="4:6" x14ac:dyDescent="0.25">
      <c r="D3027" s="5"/>
      <c r="E3027" s="5"/>
      <c r="F3027" s="5"/>
    </row>
    <row r="3028" spans="4:6" x14ac:dyDescent="0.25">
      <c r="D3028" s="5"/>
      <c r="E3028" s="5"/>
      <c r="F3028" s="5"/>
    </row>
    <row r="3029" spans="4:6" x14ac:dyDescent="0.25">
      <c r="D3029" s="5"/>
      <c r="E3029" s="5"/>
      <c r="F3029" s="5"/>
    </row>
    <row r="3030" spans="4:6" x14ac:dyDescent="0.25">
      <c r="D3030" s="18"/>
      <c r="E3030" s="5"/>
      <c r="F3030" s="5"/>
    </row>
    <row r="3031" spans="4:6" x14ac:dyDescent="0.25">
      <c r="D3031" s="18"/>
      <c r="E3031" s="5"/>
      <c r="F3031" s="5"/>
    </row>
    <row r="3032" spans="4:6" x14ac:dyDescent="0.25">
      <c r="D3032" s="5"/>
      <c r="E3032" s="5"/>
      <c r="F3032" s="5"/>
    </row>
    <row r="3033" spans="4:6" x14ac:dyDescent="0.25">
      <c r="D3033" s="5"/>
      <c r="E3033" s="5"/>
      <c r="F3033" s="5"/>
    </row>
    <row r="3034" spans="4:6" x14ac:dyDescent="0.25">
      <c r="D3034" s="5"/>
      <c r="E3034" s="5"/>
      <c r="F3034" s="5"/>
    </row>
    <row r="3035" spans="4:6" x14ac:dyDescent="0.25">
      <c r="D3035" s="5"/>
      <c r="E3035" s="5"/>
      <c r="F3035" s="5"/>
    </row>
    <row r="3036" spans="4:6" x14ac:dyDescent="0.25">
      <c r="D3036" s="5"/>
      <c r="E3036" s="5"/>
      <c r="F3036" s="5"/>
    </row>
    <row r="3037" spans="4:6" x14ac:dyDescent="0.25">
      <c r="D3037" s="5"/>
      <c r="E3037" s="5"/>
      <c r="F3037" s="5"/>
    </row>
    <row r="3038" spans="4:6" x14ac:dyDescent="0.25">
      <c r="D3038" s="5"/>
      <c r="E3038" s="5"/>
      <c r="F3038" s="5"/>
    </row>
    <row r="3039" spans="4:6" x14ac:dyDescent="0.25">
      <c r="D3039" s="5"/>
      <c r="E3039" s="5"/>
      <c r="F3039" s="5"/>
    </row>
    <row r="3040" spans="4:6" x14ac:dyDescent="0.25">
      <c r="D3040" s="5"/>
      <c r="E3040" s="5"/>
      <c r="F3040" s="5"/>
    </row>
    <row r="3041" spans="4:6" x14ac:dyDescent="0.25">
      <c r="D3041" s="5"/>
      <c r="E3041" s="18"/>
      <c r="F3041" s="18"/>
    </row>
    <row r="3042" spans="4:6" x14ac:dyDescent="0.25">
      <c r="D3042" s="5"/>
      <c r="E3042" s="18"/>
      <c r="F3042" s="18"/>
    </row>
    <row r="3043" spans="4:6" x14ac:dyDescent="0.25">
      <c r="D3043" s="5"/>
      <c r="E3043" s="5"/>
      <c r="F3043" s="5"/>
    </row>
    <row r="3044" spans="4:6" x14ac:dyDescent="0.25">
      <c r="D3044" s="5"/>
      <c r="E3044" s="5"/>
      <c r="F3044" s="5"/>
    </row>
    <row r="3045" spans="4:6" x14ac:dyDescent="0.25">
      <c r="D3045" s="5"/>
      <c r="E3045" s="5"/>
      <c r="F3045" s="5"/>
    </row>
    <row r="3046" spans="4:6" x14ac:dyDescent="0.25">
      <c r="D3046" s="5"/>
      <c r="E3046" s="5"/>
      <c r="F3046" s="5"/>
    </row>
    <row r="3047" spans="4:6" x14ac:dyDescent="0.25">
      <c r="D3047" s="5"/>
      <c r="E3047" s="5"/>
      <c r="F3047" s="5"/>
    </row>
    <row r="3048" spans="4:6" x14ac:dyDescent="0.25">
      <c r="D3048" s="5"/>
      <c r="E3048" s="5"/>
      <c r="F3048" s="5"/>
    </row>
    <row r="3049" spans="4:6" x14ac:dyDescent="0.25">
      <c r="D3049" s="5"/>
      <c r="E3049" s="5"/>
      <c r="F3049" s="5"/>
    </row>
    <row r="3050" spans="4:6" x14ac:dyDescent="0.25">
      <c r="D3050" s="5"/>
      <c r="E3050" s="5"/>
      <c r="F3050" s="5"/>
    </row>
    <row r="3051" spans="4:6" x14ac:dyDescent="0.25">
      <c r="D3051" s="5"/>
      <c r="E3051" s="5"/>
      <c r="F3051" s="5"/>
    </row>
    <row r="3052" spans="4:6" x14ac:dyDescent="0.25">
      <c r="D3052" s="5"/>
      <c r="E3052" s="5"/>
      <c r="F3052" s="5"/>
    </row>
    <row r="3053" spans="4:6" x14ac:dyDescent="0.25">
      <c r="D3053" s="5"/>
      <c r="E3053" s="5"/>
      <c r="F3053" s="5"/>
    </row>
    <row r="3054" spans="4:6" x14ac:dyDescent="0.25">
      <c r="D3054" s="5"/>
      <c r="E3054" s="5"/>
      <c r="F3054" s="5"/>
    </row>
    <row r="3055" spans="4:6" x14ac:dyDescent="0.25">
      <c r="D3055" s="5"/>
      <c r="E3055" s="5"/>
      <c r="F3055" s="5"/>
    </row>
    <row r="3056" spans="4:6" x14ac:dyDescent="0.25">
      <c r="D3056" s="5"/>
      <c r="E3056" s="5"/>
      <c r="F3056" s="5"/>
    </row>
    <row r="3057" spans="4:6" x14ac:dyDescent="0.25">
      <c r="D3057" s="5"/>
      <c r="E3057" s="5"/>
      <c r="F3057" s="5"/>
    </row>
    <row r="3058" spans="4:6" x14ac:dyDescent="0.25">
      <c r="D3058" s="5"/>
      <c r="E3058" s="5"/>
      <c r="F3058" s="5"/>
    </row>
    <row r="3059" spans="4:6" x14ac:dyDescent="0.25">
      <c r="D3059" s="5"/>
      <c r="E3059" s="5"/>
      <c r="F3059" s="5"/>
    </row>
    <row r="3060" spans="4:6" x14ac:dyDescent="0.25">
      <c r="D3060" s="5"/>
      <c r="E3060" s="5"/>
      <c r="F3060" s="5"/>
    </row>
    <row r="3061" spans="4:6" x14ac:dyDescent="0.25">
      <c r="D3061" s="5"/>
      <c r="E3061" s="5"/>
      <c r="F3061" s="5"/>
    </row>
    <row r="3062" spans="4:6" x14ac:dyDescent="0.25">
      <c r="D3062" s="5"/>
      <c r="E3062" s="5"/>
      <c r="F3062" s="5"/>
    </row>
    <row r="3063" spans="4:6" x14ac:dyDescent="0.25">
      <c r="D3063" s="5"/>
      <c r="E3063" s="5"/>
      <c r="F3063" s="5"/>
    </row>
    <row r="3064" spans="4:6" x14ac:dyDescent="0.25">
      <c r="D3064" s="5"/>
      <c r="E3064" s="5"/>
      <c r="F3064" s="5"/>
    </row>
    <row r="3065" spans="4:6" x14ac:dyDescent="0.25">
      <c r="D3065" s="5"/>
      <c r="E3065" s="5"/>
      <c r="F3065" s="5"/>
    </row>
    <row r="3066" spans="4:6" x14ac:dyDescent="0.25">
      <c r="D3066" s="5"/>
      <c r="E3066" s="5"/>
      <c r="F3066" s="5"/>
    </row>
    <row r="3067" spans="4:6" x14ac:dyDescent="0.25">
      <c r="D3067" s="5"/>
      <c r="E3067" s="5"/>
      <c r="F3067" s="5"/>
    </row>
    <row r="3068" spans="4:6" x14ac:dyDescent="0.25">
      <c r="D3068" s="5"/>
      <c r="E3068" s="5"/>
      <c r="F3068" s="5"/>
    </row>
    <row r="3069" spans="4:6" x14ac:dyDescent="0.25">
      <c r="D3069" s="5"/>
      <c r="E3069" s="5"/>
      <c r="F3069" s="5"/>
    </row>
    <row r="3070" spans="4:6" x14ac:dyDescent="0.25">
      <c r="D3070" s="5"/>
      <c r="E3070" s="5"/>
      <c r="F3070" s="5"/>
    </row>
    <row r="3071" spans="4:6" x14ac:dyDescent="0.25">
      <c r="D3071" s="5"/>
      <c r="E3071" s="5"/>
      <c r="F3071" s="5"/>
    </row>
    <row r="3072" spans="4:6" x14ac:dyDescent="0.25">
      <c r="D3072" s="5"/>
      <c r="E3072" s="5"/>
      <c r="F3072" s="5"/>
    </row>
    <row r="3073" spans="4:6" x14ac:dyDescent="0.25">
      <c r="D3073" s="5"/>
      <c r="E3073" s="5"/>
      <c r="F3073" s="5"/>
    </row>
    <row r="3074" spans="4:6" x14ac:dyDescent="0.25">
      <c r="D3074" s="5"/>
      <c r="E3074" s="5"/>
      <c r="F3074" s="5"/>
    </row>
    <row r="3075" spans="4:6" x14ac:dyDescent="0.25">
      <c r="D3075" s="5"/>
      <c r="E3075" s="5"/>
      <c r="F3075" s="5"/>
    </row>
    <row r="3076" spans="4:6" x14ac:dyDescent="0.25">
      <c r="D3076" s="5"/>
      <c r="E3076" s="5"/>
      <c r="F3076" s="5"/>
    </row>
    <row r="3077" spans="4:6" x14ac:dyDescent="0.25">
      <c r="D3077" s="5"/>
      <c r="E3077" s="5"/>
      <c r="F3077" s="5"/>
    </row>
    <row r="3078" spans="4:6" x14ac:dyDescent="0.25">
      <c r="D3078" s="5"/>
      <c r="E3078" s="5"/>
      <c r="F3078" s="5"/>
    </row>
    <row r="3079" spans="4:6" x14ac:dyDescent="0.25">
      <c r="D3079" s="5"/>
      <c r="E3079" s="5"/>
      <c r="F3079" s="5"/>
    </row>
    <row r="3080" spans="4:6" x14ac:dyDescent="0.25">
      <c r="D3080" s="5"/>
      <c r="E3080" s="5"/>
      <c r="F3080" s="5"/>
    </row>
    <row r="3081" spans="4:6" x14ac:dyDescent="0.25">
      <c r="D3081" s="5"/>
      <c r="E3081" s="5"/>
      <c r="F3081" s="5"/>
    </row>
    <row r="3082" spans="4:6" x14ac:dyDescent="0.25">
      <c r="D3082" s="5"/>
      <c r="E3082" s="5"/>
      <c r="F3082" s="5"/>
    </row>
    <row r="3083" spans="4:6" x14ac:dyDescent="0.25">
      <c r="D3083" s="5"/>
      <c r="E3083" s="5"/>
      <c r="F3083" s="5"/>
    </row>
    <row r="3084" spans="4:6" x14ac:dyDescent="0.25">
      <c r="D3084" s="5"/>
      <c r="E3084" s="5"/>
      <c r="F3084" s="5"/>
    </row>
    <row r="3085" spans="4:6" x14ac:dyDescent="0.25">
      <c r="D3085" s="5"/>
      <c r="E3085" s="5"/>
      <c r="F3085" s="5"/>
    </row>
    <row r="3086" spans="4:6" x14ac:dyDescent="0.25">
      <c r="D3086" s="5"/>
      <c r="E3086" s="5"/>
      <c r="F3086" s="5"/>
    </row>
    <row r="3087" spans="4:6" x14ac:dyDescent="0.25">
      <c r="D3087" s="5"/>
      <c r="E3087" s="5"/>
      <c r="F3087" s="5"/>
    </row>
    <row r="3088" spans="4:6" x14ac:dyDescent="0.25">
      <c r="D3088" s="5"/>
      <c r="E3088" s="5"/>
      <c r="F3088" s="5"/>
    </row>
    <row r="3089" spans="4:6" x14ac:dyDescent="0.25">
      <c r="D3089" s="5"/>
      <c r="E3089" s="5"/>
      <c r="F3089" s="5"/>
    </row>
    <row r="3090" spans="4:6" x14ac:dyDescent="0.25">
      <c r="D3090" s="5"/>
      <c r="E3090" s="5"/>
      <c r="F3090" s="5"/>
    </row>
    <row r="3091" spans="4:6" x14ac:dyDescent="0.25">
      <c r="D3091" s="5"/>
      <c r="E3091" s="5"/>
      <c r="F3091" s="5"/>
    </row>
    <row r="3092" spans="4:6" x14ac:dyDescent="0.25">
      <c r="D3092" s="5"/>
      <c r="E3092" s="5"/>
      <c r="F3092" s="5"/>
    </row>
    <row r="3093" spans="4:6" x14ac:dyDescent="0.25">
      <c r="D3093" s="5"/>
      <c r="E3093" s="5"/>
      <c r="F3093" s="5"/>
    </row>
    <row r="3094" spans="4:6" x14ac:dyDescent="0.25">
      <c r="D3094" s="5"/>
      <c r="E3094" s="5"/>
      <c r="F3094" s="5"/>
    </row>
    <row r="3095" spans="4:6" x14ac:dyDescent="0.25">
      <c r="D3095" s="5"/>
      <c r="E3095" s="5"/>
      <c r="F3095" s="5"/>
    </row>
    <row r="3096" spans="4:6" x14ac:dyDescent="0.25">
      <c r="D3096" s="5"/>
      <c r="E3096" s="5"/>
      <c r="F3096" s="5"/>
    </row>
    <row r="3097" spans="4:6" x14ac:dyDescent="0.25">
      <c r="D3097" s="5"/>
      <c r="E3097" s="5"/>
      <c r="F3097" s="5"/>
    </row>
    <row r="3098" spans="4:6" x14ac:dyDescent="0.25">
      <c r="D3098" s="5"/>
      <c r="E3098" s="5"/>
      <c r="F3098" s="5"/>
    </row>
    <row r="3099" spans="4:6" x14ac:dyDescent="0.25">
      <c r="D3099" s="5"/>
      <c r="E3099" s="5"/>
      <c r="F3099" s="5"/>
    </row>
    <row r="3100" spans="4:6" x14ac:dyDescent="0.25">
      <c r="D3100" s="5"/>
      <c r="E3100" s="5"/>
      <c r="F3100" s="5"/>
    </row>
    <row r="3101" spans="4:6" x14ac:dyDescent="0.25">
      <c r="D3101" s="5"/>
      <c r="E3101" s="5"/>
      <c r="F3101" s="5"/>
    </row>
    <row r="3102" spans="4:6" x14ac:dyDescent="0.25">
      <c r="D3102" s="5"/>
      <c r="E3102" s="5"/>
      <c r="F3102" s="5"/>
    </row>
    <row r="3103" spans="4:6" x14ac:dyDescent="0.25">
      <c r="D3103" s="5"/>
      <c r="E3103" s="5"/>
      <c r="F3103" s="5"/>
    </row>
    <row r="3104" spans="4:6" x14ac:dyDescent="0.25">
      <c r="D3104" s="5"/>
      <c r="E3104" s="5"/>
      <c r="F3104" s="5"/>
    </row>
    <row r="3105" spans="4:6" x14ac:dyDescent="0.25">
      <c r="D3105" s="5"/>
      <c r="E3105" s="5"/>
      <c r="F3105" s="5"/>
    </row>
    <row r="3106" spans="4:6" x14ac:dyDescent="0.25">
      <c r="D3106" s="5"/>
      <c r="E3106" s="5"/>
      <c r="F3106" s="5"/>
    </row>
    <row r="3107" spans="4:6" x14ac:dyDescent="0.25">
      <c r="D3107" s="5"/>
      <c r="E3107" s="5"/>
      <c r="F3107" s="5"/>
    </row>
    <row r="3108" spans="4:6" x14ac:dyDescent="0.25">
      <c r="D3108" s="5"/>
      <c r="E3108" s="5"/>
      <c r="F3108" s="5"/>
    </row>
    <row r="3109" spans="4:6" x14ac:dyDescent="0.25">
      <c r="D3109" s="5"/>
      <c r="E3109" s="5"/>
      <c r="F3109" s="5"/>
    </row>
    <row r="3110" spans="4:6" x14ac:dyDescent="0.25">
      <c r="D3110" s="5"/>
      <c r="E3110" s="5"/>
      <c r="F3110" s="5"/>
    </row>
    <row r="3111" spans="4:6" x14ac:dyDescent="0.25">
      <c r="D3111" s="5"/>
      <c r="E3111" s="5"/>
      <c r="F3111" s="5"/>
    </row>
    <row r="3112" spans="4:6" x14ac:dyDescent="0.25">
      <c r="D3112" s="5"/>
      <c r="E3112" s="5"/>
      <c r="F3112" s="5"/>
    </row>
    <row r="3113" spans="4:6" x14ac:dyDescent="0.25">
      <c r="D3113" s="5"/>
      <c r="E3113" s="5"/>
      <c r="F3113" s="5"/>
    </row>
    <row r="3114" spans="4:6" x14ac:dyDescent="0.25">
      <c r="D3114" s="5"/>
      <c r="E3114" s="5"/>
      <c r="F3114" s="5"/>
    </row>
    <row r="3115" spans="4:6" x14ac:dyDescent="0.25">
      <c r="D3115" s="5"/>
      <c r="E3115" s="5"/>
      <c r="F3115" s="5"/>
    </row>
    <row r="3116" spans="4:6" x14ac:dyDescent="0.25">
      <c r="D3116" s="5"/>
      <c r="E3116" s="5"/>
      <c r="F3116" s="5"/>
    </row>
    <row r="3117" spans="4:6" x14ac:dyDescent="0.25">
      <c r="D3117" s="5"/>
      <c r="E3117" s="5"/>
      <c r="F3117" s="5"/>
    </row>
    <row r="3118" spans="4:6" x14ac:dyDescent="0.25">
      <c r="D3118" s="5"/>
      <c r="E3118" s="5"/>
      <c r="F3118" s="5"/>
    </row>
    <row r="3119" spans="4:6" x14ac:dyDescent="0.25">
      <c r="D3119" s="5"/>
      <c r="E3119" s="5"/>
      <c r="F3119" s="5"/>
    </row>
    <row r="3120" spans="4:6" x14ac:dyDescent="0.25">
      <c r="D3120" s="5"/>
      <c r="E3120" s="5"/>
      <c r="F3120" s="5"/>
    </row>
    <row r="3121" spans="4:6" x14ac:dyDescent="0.25">
      <c r="D3121" s="5"/>
      <c r="E3121" s="5"/>
      <c r="F3121" s="5"/>
    </row>
    <row r="3122" spans="4:6" x14ac:dyDescent="0.25">
      <c r="D3122" s="5"/>
      <c r="E3122" s="5"/>
      <c r="F3122" s="5"/>
    </row>
    <row r="3123" spans="4:6" x14ac:dyDescent="0.25">
      <c r="D3123" s="5"/>
      <c r="E3123" s="5"/>
      <c r="F3123" s="5"/>
    </row>
    <row r="3124" spans="4:6" x14ac:dyDescent="0.25">
      <c r="D3124" s="5"/>
      <c r="E3124" s="5"/>
      <c r="F3124" s="5"/>
    </row>
    <row r="3125" spans="4:6" x14ac:dyDescent="0.25">
      <c r="D3125" s="5"/>
      <c r="E3125" s="5"/>
      <c r="F3125" s="5"/>
    </row>
    <row r="3126" spans="4:6" x14ac:dyDescent="0.25">
      <c r="D3126" s="5"/>
      <c r="E3126" s="5"/>
      <c r="F3126" s="5"/>
    </row>
    <row r="3127" spans="4:6" x14ac:dyDescent="0.25">
      <c r="D3127" s="5"/>
      <c r="E3127" s="5"/>
      <c r="F3127" s="5"/>
    </row>
    <row r="3128" spans="4:6" x14ac:dyDescent="0.25">
      <c r="D3128" s="5"/>
      <c r="E3128" s="5"/>
      <c r="F3128" s="5"/>
    </row>
    <row r="3129" spans="4:6" x14ac:dyDescent="0.25">
      <c r="D3129" s="5"/>
      <c r="E3129" s="5"/>
      <c r="F3129" s="5"/>
    </row>
    <row r="3130" spans="4:6" x14ac:dyDescent="0.25">
      <c r="D3130" s="5"/>
      <c r="E3130" s="5"/>
      <c r="F3130" s="5"/>
    </row>
    <row r="3131" spans="4:6" x14ac:dyDescent="0.25">
      <c r="D3131" s="5"/>
      <c r="E3131" s="5"/>
      <c r="F3131" s="5"/>
    </row>
    <row r="3132" spans="4:6" x14ac:dyDescent="0.25">
      <c r="D3132" s="5"/>
      <c r="E3132" s="5"/>
      <c r="F3132" s="5"/>
    </row>
    <row r="3133" spans="4:6" x14ac:dyDescent="0.25">
      <c r="D3133" s="5"/>
      <c r="E3133" s="5"/>
      <c r="F3133" s="5"/>
    </row>
    <row r="3134" spans="4:6" x14ac:dyDescent="0.25">
      <c r="D3134" s="5"/>
      <c r="E3134" s="5"/>
      <c r="F3134" s="5"/>
    </row>
    <row r="3135" spans="4:6" x14ac:dyDescent="0.25">
      <c r="D3135" s="5"/>
      <c r="E3135" s="5"/>
      <c r="F3135" s="5"/>
    </row>
    <row r="3136" spans="4:6" x14ac:dyDescent="0.25">
      <c r="D3136" s="5"/>
      <c r="E3136" s="5"/>
      <c r="F3136" s="5"/>
    </row>
    <row r="3137" spans="4:6" x14ac:dyDescent="0.25">
      <c r="D3137" s="5"/>
      <c r="E3137" s="5"/>
      <c r="F3137" s="5"/>
    </row>
    <row r="3138" spans="4:6" x14ac:dyDescent="0.25">
      <c r="D3138" s="5"/>
      <c r="E3138" s="5"/>
      <c r="F3138" s="5"/>
    </row>
    <row r="3139" spans="4:6" x14ac:dyDescent="0.25">
      <c r="D3139" s="5"/>
      <c r="E3139" s="5"/>
      <c r="F3139" s="5"/>
    </row>
    <row r="3140" spans="4:6" x14ac:dyDescent="0.25">
      <c r="D3140" s="5"/>
      <c r="E3140" s="5"/>
      <c r="F3140" s="5"/>
    </row>
    <row r="3141" spans="4:6" x14ac:dyDescent="0.25">
      <c r="D3141" s="5"/>
      <c r="E3141" s="5"/>
      <c r="F3141" s="5"/>
    </row>
    <row r="3142" spans="4:6" x14ac:dyDescent="0.25">
      <c r="D3142" s="5"/>
      <c r="E3142" s="5"/>
      <c r="F3142" s="5"/>
    </row>
    <row r="3143" spans="4:6" x14ac:dyDescent="0.25">
      <c r="D3143" s="5"/>
      <c r="E3143" s="5"/>
      <c r="F3143" s="5"/>
    </row>
    <row r="3144" spans="4:6" x14ac:dyDescent="0.25">
      <c r="D3144" s="5"/>
      <c r="E3144" s="5"/>
      <c r="F3144" s="5"/>
    </row>
    <row r="3145" spans="4:6" x14ac:dyDescent="0.25">
      <c r="D3145" s="5"/>
      <c r="E3145" s="5"/>
      <c r="F3145" s="5"/>
    </row>
    <row r="3146" spans="4:6" x14ac:dyDescent="0.25">
      <c r="D3146" s="5"/>
      <c r="E3146" s="5"/>
      <c r="F3146" s="5"/>
    </row>
    <row r="3147" spans="4:6" x14ac:dyDescent="0.25">
      <c r="D3147" s="5"/>
      <c r="E3147" s="5"/>
      <c r="F3147" s="5"/>
    </row>
    <row r="3148" spans="4:6" x14ac:dyDescent="0.25">
      <c r="D3148" s="5"/>
      <c r="E3148" s="5"/>
      <c r="F3148" s="5"/>
    </row>
    <row r="3149" spans="4:6" x14ac:dyDescent="0.25">
      <c r="D3149" s="5"/>
      <c r="E3149" s="5"/>
      <c r="F3149" s="5"/>
    </row>
    <row r="3150" spans="4:6" x14ac:dyDescent="0.25">
      <c r="D3150" s="5"/>
      <c r="E3150" s="5"/>
      <c r="F3150" s="5"/>
    </row>
    <row r="3151" spans="4:6" x14ac:dyDescent="0.25">
      <c r="D3151" s="5"/>
      <c r="E3151" s="5"/>
      <c r="F3151" s="5"/>
    </row>
    <row r="3152" spans="4:6" x14ac:dyDescent="0.25">
      <c r="D3152" s="5"/>
      <c r="E3152" s="5"/>
      <c r="F3152" s="5"/>
    </row>
    <row r="3153" spans="4:6" x14ac:dyDescent="0.25">
      <c r="D3153" s="5"/>
      <c r="E3153" s="5"/>
      <c r="F3153" s="5"/>
    </row>
    <row r="3154" spans="4:6" x14ac:dyDescent="0.25">
      <c r="D3154" s="5"/>
      <c r="E3154" s="5"/>
      <c r="F3154" s="5"/>
    </row>
    <row r="3155" spans="4:6" x14ac:dyDescent="0.25">
      <c r="D3155" s="5"/>
      <c r="E3155" s="5"/>
      <c r="F3155" s="5"/>
    </row>
    <row r="3156" spans="4:6" x14ac:dyDescent="0.25">
      <c r="D3156" s="5"/>
      <c r="E3156" s="5"/>
      <c r="F3156" s="5"/>
    </row>
    <row r="3157" spans="4:6" x14ac:dyDescent="0.25">
      <c r="D3157" s="5"/>
      <c r="E3157" s="5"/>
      <c r="F3157" s="5"/>
    </row>
    <row r="3158" spans="4:6" x14ac:dyDescent="0.25">
      <c r="D3158" s="5"/>
      <c r="E3158" s="5"/>
      <c r="F3158" s="5"/>
    </row>
    <row r="3159" spans="4:6" x14ac:dyDescent="0.25">
      <c r="D3159" s="5"/>
      <c r="E3159" s="5"/>
      <c r="F3159" s="5"/>
    </row>
    <row r="3160" spans="4:6" x14ac:dyDescent="0.25">
      <c r="D3160" s="5"/>
      <c r="E3160" s="5"/>
      <c r="F3160" s="5"/>
    </row>
    <row r="3161" spans="4:6" x14ac:dyDescent="0.25">
      <c r="D3161" s="5"/>
      <c r="E3161" s="5"/>
      <c r="F3161" s="5"/>
    </row>
    <row r="3162" spans="4:6" x14ac:dyDescent="0.25">
      <c r="D3162" s="5"/>
      <c r="E3162" s="5"/>
      <c r="F3162" s="5"/>
    </row>
    <row r="3163" spans="4:6" x14ac:dyDescent="0.25">
      <c r="D3163" s="5"/>
      <c r="E3163" s="5"/>
      <c r="F3163" s="5"/>
    </row>
    <row r="3164" spans="4:6" x14ac:dyDescent="0.25">
      <c r="D3164" s="5"/>
      <c r="E3164" s="5"/>
      <c r="F3164" s="5"/>
    </row>
    <row r="3165" spans="4:6" x14ac:dyDescent="0.25">
      <c r="D3165" s="5"/>
      <c r="E3165" s="5"/>
      <c r="F3165" s="5"/>
    </row>
    <row r="3166" spans="4:6" x14ac:dyDescent="0.25">
      <c r="D3166" s="5"/>
      <c r="E3166" s="5"/>
      <c r="F3166" s="5"/>
    </row>
    <row r="3167" spans="4:6" x14ac:dyDescent="0.25">
      <c r="D3167" s="5"/>
      <c r="E3167" s="5"/>
      <c r="F3167" s="5"/>
    </row>
    <row r="3168" spans="4:6" x14ac:dyDescent="0.25">
      <c r="D3168" s="5"/>
      <c r="E3168" s="5"/>
      <c r="F3168" s="5"/>
    </row>
    <row r="3169" spans="4:6" x14ac:dyDescent="0.25">
      <c r="D3169" s="5"/>
      <c r="E3169" s="5"/>
      <c r="F3169" s="5"/>
    </row>
    <row r="3170" spans="4:6" x14ac:dyDescent="0.25">
      <c r="D3170" s="5"/>
      <c r="E3170" s="5"/>
      <c r="F3170" s="5"/>
    </row>
    <row r="3171" spans="4:6" x14ac:dyDescent="0.25">
      <c r="D3171" s="5"/>
      <c r="E3171" s="5"/>
      <c r="F3171" s="5"/>
    </row>
    <row r="3172" spans="4:6" x14ac:dyDescent="0.25">
      <c r="D3172" s="5"/>
      <c r="E3172" s="5"/>
      <c r="F3172" s="5"/>
    </row>
    <row r="3173" spans="4:6" x14ac:dyDescent="0.25">
      <c r="D3173" s="5"/>
      <c r="E3173" s="5"/>
      <c r="F3173" s="5"/>
    </row>
    <row r="3174" spans="4:6" x14ac:dyDescent="0.25">
      <c r="D3174" s="5"/>
      <c r="E3174" s="5"/>
      <c r="F3174" s="5"/>
    </row>
    <row r="3175" spans="4:6" x14ac:dyDescent="0.25">
      <c r="D3175" s="5"/>
      <c r="E3175" s="5"/>
      <c r="F3175" s="5"/>
    </row>
    <row r="3176" spans="4:6" x14ac:dyDescent="0.25">
      <c r="D3176" s="5"/>
      <c r="E3176" s="5"/>
      <c r="F3176" s="5"/>
    </row>
    <row r="3177" spans="4:6" x14ac:dyDescent="0.25">
      <c r="D3177" s="5"/>
      <c r="E3177" s="5"/>
      <c r="F3177" s="5"/>
    </row>
    <row r="3178" spans="4:6" x14ac:dyDescent="0.25">
      <c r="D3178" s="5"/>
      <c r="E3178" s="5"/>
      <c r="F3178" s="5"/>
    </row>
    <row r="3179" spans="4:6" x14ac:dyDescent="0.25">
      <c r="D3179" s="5"/>
      <c r="E3179" s="5"/>
      <c r="F3179" s="5"/>
    </row>
    <row r="3180" spans="4:6" x14ac:dyDescent="0.25">
      <c r="D3180" s="5"/>
      <c r="E3180" s="5"/>
      <c r="F3180" s="5"/>
    </row>
    <row r="3181" spans="4:6" x14ac:dyDescent="0.25">
      <c r="D3181" s="5"/>
      <c r="E3181" s="5"/>
      <c r="F3181" s="5"/>
    </row>
    <row r="3182" spans="4:6" x14ac:dyDescent="0.25">
      <c r="D3182" s="5"/>
      <c r="E3182" s="5"/>
      <c r="F3182" s="5"/>
    </row>
    <row r="3183" spans="4:6" x14ac:dyDescent="0.25">
      <c r="D3183" s="5"/>
      <c r="E3183" s="5"/>
      <c r="F3183" s="5"/>
    </row>
    <row r="3184" spans="4:6" x14ac:dyDescent="0.25">
      <c r="D3184" s="5"/>
      <c r="E3184" s="5"/>
      <c r="F3184" s="5"/>
    </row>
    <row r="3185" spans="4:6" x14ac:dyDescent="0.25">
      <c r="D3185" s="5"/>
      <c r="E3185" s="5"/>
      <c r="F3185" s="5"/>
    </row>
    <row r="3186" spans="4:6" x14ac:dyDescent="0.25">
      <c r="D3186" s="5"/>
      <c r="E3186" s="5"/>
      <c r="F3186" s="5"/>
    </row>
    <row r="3187" spans="4:6" x14ac:dyDescent="0.25">
      <c r="D3187" s="5"/>
      <c r="E3187" s="5"/>
      <c r="F3187" s="5"/>
    </row>
    <row r="3188" spans="4:6" x14ac:dyDescent="0.25">
      <c r="D3188" s="5"/>
      <c r="E3188" s="5"/>
      <c r="F3188" s="5"/>
    </row>
    <row r="3189" spans="4:6" x14ac:dyDescent="0.25">
      <c r="D3189" s="5"/>
      <c r="E3189" s="5"/>
      <c r="F3189" s="5"/>
    </row>
    <row r="3190" spans="4:6" x14ac:dyDescent="0.25">
      <c r="D3190" s="5"/>
      <c r="E3190" s="5"/>
      <c r="F3190" s="5"/>
    </row>
    <row r="3191" spans="4:6" x14ac:dyDescent="0.25">
      <c r="D3191" s="5"/>
      <c r="E3191" s="5"/>
      <c r="F3191" s="5"/>
    </row>
    <row r="3192" spans="4:6" x14ac:dyDescent="0.25">
      <c r="D3192" s="5"/>
      <c r="E3192" s="5"/>
      <c r="F3192" s="5"/>
    </row>
    <row r="3193" spans="4:6" x14ac:dyDescent="0.25">
      <c r="D3193" s="5"/>
      <c r="E3193" s="5"/>
      <c r="F3193" s="5"/>
    </row>
    <row r="3194" spans="4:6" x14ac:dyDescent="0.25">
      <c r="D3194" s="5"/>
      <c r="E3194" s="5"/>
      <c r="F3194" s="5"/>
    </row>
    <row r="3195" spans="4:6" x14ac:dyDescent="0.25">
      <c r="D3195" s="5"/>
      <c r="E3195" s="5"/>
      <c r="F3195" s="5"/>
    </row>
    <row r="3196" spans="4:6" x14ac:dyDescent="0.25">
      <c r="D3196" s="5"/>
      <c r="E3196" s="5"/>
      <c r="F3196" s="5"/>
    </row>
    <row r="3197" spans="4:6" x14ac:dyDescent="0.25">
      <c r="D3197" s="5"/>
      <c r="E3197" s="5"/>
      <c r="F3197" s="5"/>
    </row>
    <row r="3198" spans="4:6" x14ac:dyDescent="0.25">
      <c r="D3198" s="5"/>
      <c r="E3198" s="5"/>
      <c r="F3198" s="5"/>
    </row>
    <row r="3199" spans="4:6" x14ac:dyDescent="0.25">
      <c r="D3199" s="5"/>
      <c r="E3199" s="5"/>
      <c r="F3199" s="5"/>
    </row>
    <row r="3200" spans="4:6" x14ac:dyDescent="0.25">
      <c r="D3200" s="5"/>
      <c r="E3200" s="5"/>
      <c r="F3200" s="5"/>
    </row>
    <row r="3201" spans="4:6" x14ac:dyDescent="0.25">
      <c r="D3201" s="5"/>
      <c r="E3201" s="5"/>
      <c r="F3201" s="5"/>
    </row>
    <row r="3202" spans="4:6" x14ac:dyDescent="0.25">
      <c r="D3202" s="5"/>
      <c r="E3202" s="5"/>
      <c r="F3202" s="5"/>
    </row>
    <row r="3203" spans="4:6" x14ac:dyDescent="0.25">
      <c r="D3203" s="5"/>
      <c r="E3203" s="5"/>
      <c r="F3203" s="5"/>
    </row>
    <row r="3204" spans="4:6" x14ac:dyDescent="0.25">
      <c r="D3204" s="5"/>
      <c r="E3204" s="5"/>
      <c r="F3204" s="5"/>
    </row>
    <row r="3205" spans="4:6" x14ac:dyDescent="0.25">
      <c r="D3205" s="5"/>
      <c r="E3205" s="5"/>
      <c r="F3205" s="5"/>
    </row>
    <row r="3206" spans="4:6" x14ac:dyDescent="0.25">
      <c r="D3206" s="5"/>
      <c r="E3206" s="5"/>
      <c r="F3206" s="5"/>
    </row>
    <row r="3207" spans="4:6" x14ac:dyDescent="0.25">
      <c r="D3207" s="5"/>
      <c r="E3207" s="5"/>
      <c r="F3207" s="5"/>
    </row>
    <row r="3208" spans="4:6" x14ac:dyDescent="0.25">
      <c r="D3208" s="5"/>
      <c r="E3208" s="5"/>
      <c r="F3208" s="5"/>
    </row>
    <row r="3209" spans="4:6" x14ac:dyDescent="0.25">
      <c r="D3209" s="5"/>
      <c r="E3209" s="5"/>
      <c r="F3209" s="5"/>
    </row>
    <row r="3210" spans="4:6" x14ac:dyDescent="0.25">
      <c r="D3210" s="5"/>
      <c r="E3210" s="5"/>
      <c r="F3210" s="5"/>
    </row>
    <row r="3211" spans="4:6" x14ac:dyDescent="0.25">
      <c r="D3211" s="5"/>
      <c r="E3211" s="5"/>
      <c r="F3211" s="5"/>
    </row>
    <row r="3212" spans="4:6" x14ac:dyDescent="0.25">
      <c r="D3212" s="5"/>
      <c r="E3212" s="5"/>
      <c r="F3212" s="5"/>
    </row>
    <row r="3213" spans="4:6" x14ac:dyDescent="0.25">
      <c r="D3213" s="5"/>
      <c r="E3213" s="5"/>
      <c r="F3213" s="5"/>
    </row>
    <row r="3214" spans="4:6" x14ac:dyDescent="0.25">
      <c r="D3214" s="5"/>
      <c r="E3214" s="5"/>
      <c r="F3214" s="5"/>
    </row>
    <row r="3215" spans="4:6" x14ac:dyDescent="0.25">
      <c r="D3215" s="5"/>
      <c r="E3215" s="5"/>
      <c r="F3215" s="5"/>
    </row>
    <row r="3216" spans="4:6" x14ac:dyDescent="0.25">
      <c r="D3216" s="5"/>
      <c r="E3216" s="5"/>
      <c r="F3216" s="5"/>
    </row>
    <row r="3217" spans="4:6" x14ac:dyDescent="0.25">
      <c r="D3217" s="5"/>
      <c r="E3217" s="5"/>
      <c r="F3217" s="5"/>
    </row>
    <row r="3218" spans="4:6" x14ac:dyDescent="0.25">
      <c r="D3218" s="5"/>
      <c r="E3218" s="5"/>
      <c r="F3218" s="5"/>
    </row>
    <row r="3219" spans="4:6" x14ac:dyDescent="0.25">
      <c r="D3219" s="5"/>
      <c r="E3219" s="5"/>
      <c r="F3219" s="5"/>
    </row>
    <row r="3220" spans="4:6" x14ac:dyDescent="0.25">
      <c r="D3220" s="5"/>
      <c r="E3220" s="5"/>
      <c r="F3220" s="5"/>
    </row>
    <row r="3221" spans="4:6" x14ac:dyDescent="0.25">
      <c r="D3221" s="5"/>
      <c r="E3221" s="5"/>
      <c r="F3221" s="5"/>
    </row>
    <row r="3222" spans="4:6" x14ac:dyDescent="0.25">
      <c r="D3222" s="5"/>
      <c r="E3222" s="5"/>
      <c r="F3222" s="5"/>
    </row>
    <row r="3223" spans="4:6" x14ac:dyDescent="0.25">
      <c r="D3223" s="5"/>
      <c r="E3223" s="5"/>
      <c r="F3223" s="5"/>
    </row>
    <row r="3224" spans="4:6" x14ac:dyDescent="0.25">
      <c r="D3224" s="5"/>
      <c r="E3224" s="5"/>
      <c r="F3224" s="5"/>
    </row>
    <row r="3225" spans="4:6" x14ac:dyDescent="0.25">
      <c r="D3225" s="5"/>
      <c r="E3225" s="5"/>
      <c r="F3225" s="5"/>
    </row>
    <row r="3226" spans="4:6" x14ac:dyDescent="0.25">
      <c r="D3226" s="5"/>
      <c r="E3226" s="5"/>
      <c r="F3226" s="5"/>
    </row>
    <row r="3227" spans="4:6" x14ac:dyDescent="0.25">
      <c r="D3227" s="5"/>
      <c r="E3227" s="5"/>
      <c r="F3227" s="5"/>
    </row>
    <row r="3228" spans="4:6" x14ac:dyDescent="0.25">
      <c r="D3228" s="5"/>
      <c r="E3228" s="5"/>
      <c r="F3228" s="5"/>
    </row>
    <row r="3229" spans="4:6" x14ac:dyDescent="0.25">
      <c r="D3229" s="5"/>
      <c r="E3229" s="5"/>
      <c r="F3229" s="5"/>
    </row>
    <row r="3230" spans="4:6" x14ac:dyDescent="0.25">
      <c r="D3230" s="5"/>
      <c r="E3230" s="5"/>
      <c r="F3230" s="5"/>
    </row>
    <row r="3231" spans="4:6" x14ac:dyDescent="0.25">
      <c r="D3231" s="5"/>
      <c r="E3231" s="5"/>
      <c r="F3231" s="5"/>
    </row>
    <row r="3232" spans="4:6" x14ac:dyDescent="0.25">
      <c r="D3232" s="5"/>
      <c r="E3232" s="5"/>
      <c r="F3232" s="5"/>
    </row>
    <row r="3233" spans="4:6" x14ac:dyDescent="0.25">
      <c r="D3233" s="5"/>
      <c r="E3233" s="5"/>
      <c r="F3233" s="5"/>
    </row>
    <row r="3234" spans="4:6" x14ac:dyDescent="0.25">
      <c r="D3234" s="5"/>
      <c r="E3234" s="5"/>
      <c r="F3234" s="5"/>
    </row>
    <row r="3235" spans="4:6" x14ac:dyDescent="0.25">
      <c r="D3235" s="5"/>
      <c r="E3235" s="5"/>
      <c r="F3235" s="5"/>
    </row>
    <row r="3236" spans="4:6" x14ac:dyDescent="0.25">
      <c r="D3236" s="5"/>
      <c r="E3236" s="5"/>
      <c r="F3236" s="5"/>
    </row>
    <row r="3237" spans="4:6" x14ac:dyDescent="0.25">
      <c r="D3237" s="5"/>
      <c r="E3237" s="5"/>
      <c r="F3237" s="5"/>
    </row>
    <row r="3238" spans="4:6" x14ac:dyDescent="0.25">
      <c r="D3238" s="5"/>
      <c r="E3238" s="5"/>
      <c r="F3238" s="5"/>
    </row>
    <row r="3239" spans="4:6" x14ac:dyDescent="0.25">
      <c r="D3239" s="5"/>
      <c r="E3239" s="5"/>
      <c r="F3239" s="5"/>
    </row>
    <row r="3240" spans="4:6" x14ac:dyDescent="0.25">
      <c r="D3240" s="5"/>
      <c r="E3240" s="5"/>
      <c r="F3240" s="5"/>
    </row>
    <row r="3241" spans="4:6" x14ac:dyDescent="0.25">
      <c r="D3241" s="5"/>
      <c r="E3241" s="5"/>
      <c r="F3241" s="5"/>
    </row>
    <row r="3242" spans="4:6" x14ac:dyDescent="0.25">
      <c r="D3242" s="5"/>
      <c r="E3242" s="5"/>
      <c r="F3242" s="5"/>
    </row>
    <row r="3243" spans="4:6" x14ac:dyDescent="0.25">
      <c r="D3243" s="5"/>
      <c r="E3243" s="5"/>
      <c r="F3243" s="5"/>
    </row>
    <row r="3244" spans="4:6" x14ac:dyDescent="0.25">
      <c r="D3244" s="5"/>
      <c r="E3244" s="5"/>
      <c r="F3244" s="5"/>
    </row>
    <row r="3245" spans="4:6" x14ac:dyDescent="0.25">
      <c r="D3245" s="5"/>
      <c r="E3245" s="5"/>
      <c r="F3245" s="5"/>
    </row>
    <row r="3246" spans="4:6" x14ac:dyDescent="0.25">
      <c r="D3246" s="5"/>
      <c r="E3246" s="5"/>
      <c r="F3246" s="5"/>
    </row>
    <row r="3247" spans="4:6" x14ac:dyDescent="0.25">
      <c r="D3247" s="5"/>
      <c r="E3247" s="5"/>
      <c r="F3247" s="5"/>
    </row>
    <row r="3248" spans="4:6" x14ac:dyDescent="0.25">
      <c r="D3248" s="5"/>
      <c r="E3248" s="5"/>
      <c r="F3248" s="5"/>
    </row>
    <row r="3249" spans="4:6" x14ac:dyDescent="0.25">
      <c r="D3249" s="5"/>
      <c r="E3249" s="5"/>
      <c r="F3249" s="5"/>
    </row>
    <row r="3250" spans="4:6" x14ac:dyDescent="0.25">
      <c r="D3250" s="5"/>
      <c r="E3250" s="5"/>
      <c r="F3250" s="5"/>
    </row>
    <row r="3251" spans="4:6" x14ac:dyDescent="0.25">
      <c r="D3251" s="5"/>
      <c r="E3251" s="5"/>
      <c r="F3251" s="5"/>
    </row>
    <row r="3252" spans="4:6" x14ac:dyDescent="0.25">
      <c r="D3252" s="5"/>
      <c r="E3252" s="5"/>
      <c r="F3252" s="5"/>
    </row>
    <row r="3253" spans="4:6" x14ac:dyDescent="0.25">
      <c r="D3253" s="5"/>
      <c r="E3253" s="5"/>
      <c r="F3253" s="5"/>
    </row>
    <row r="3254" spans="4:6" x14ac:dyDescent="0.25">
      <c r="D3254" s="5"/>
      <c r="E3254" s="5"/>
      <c r="F3254" s="5"/>
    </row>
    <row r="3255" spans="4:6" x14ac:dyDescent="0.25">
      <c r="D3255" s="5"/>
      <c r="E3255" s="5"/>
      <c r="F3255" s="5"/>
    </row>
    <row r="3256" spans="4:6" x14ac:dyDescent="0.25">
      <c r="D3256" s="5"/>
      <c r="E3256" s="5"/>
      <c r="F3256" s="5"/>
    </row>
    <row r="3257" spans="4:6" x14ac:dyDescent="0.25">
      <c r="D3257" s="5"/>
      <c r="E3257" s="5"/>
      <c r="F3257" s="5"/>
    </row>
    <row r="3258" spans="4:6" x14ac:dyDescent="0.25">
      <c r="D3258" s="5"/>
      <c r="E3258" s="5"/>
      <c r="F3258" s="5"/>
    </row>
    <row r="3259" spans="4:6" x14ac:dyDescent="0.25">
      <c r="D3259" s="5"/>
      <c r="E3259" s="5"/>
      <c r="F3259" s="5"/>
    </row>
    <row r="3260" spans="4:6" x14ac:dyDescent="0.25">
      <c r="D3260" s="5"/>
      <c r="E3260" s="5"/>
      <c r="F3260" s="5"/>
    </row>
    <row r="3261" spans="4:6" x14ac:dyDescent="0.25">
      <c r="D3261" s="5"/>
      <c r="E3261" s="5"/>
      <c r="F3261" s="5"/>
    </row>
    <row r="3262" spans="4:6" x14ac:dyDescent="0.25">
      <c r="D3262" s="5"/>
      <c r="E3262" s="5"/>
      <c r="F3262" s="5"/>
    </row>
    <row r="3263" spans="4:6" x14ac:dyDescent="0.25">
      <c r="D3263" s="5"/>
      <c r="E3263" s="5"/>
      <c r="F3263" s="5"/>
    </row>
    <row r="3264" spans="4:6" x14ac:dyDescent="0.25">
      <c r="D3264" s="5"/>
      <c r="E3264" s="5"/>
      <c r="F3264" s="5"/>
    </row>
    <row r="3265" spans="4:6" x14ac:dyDescent="0.25">
      <c r="D3265" s="5"/>
      <c r="E3265" s="5"/>
      <c r="F3265" s="5"/>
    </row>
    <row r="3266" spans="4:6" x14ac:dyDescent="0.25">
      <c r="D3266" s="5"/>
      <c r="E3266" s="5"/>
      <c r="F3266" s="5"/>
    </row>
    <row r="3267" spans="4:6" x14ac:dyDescent="0.25">
      <c r="D3267" s="5"/>
      <c r="E3267" s="5"/>
      <c r="F3267" s="5"/>
    </row>
    <row r="3268" spans="4:6" x14ac:dyDescent="0.25">
      <c r="D3268" s="5"/>
      <c r="E3268" s="5"/>
      <c r="F3268" s="5"/>
    </row>
    <row r="3269" spans="4:6" x14ac:dyDescent="0.25">
      <c r="D3269" s="5"/>
      <c r="E3269" s="5"/>
      <c r="F3269" s="5"/>
    </row>
    <row r="3270" spans="4:6" x14ac:dyDescent="0.25">
      <c r="D3270" s="5"/>
      <c r="E3270" s="5"/>
      <c r="F3270" s="5"/>
    </row>
    <row r="3271" spans="4:6" x14ac:dyDescent="0.25">
      <c r="D3271" s="5"/>
      <c r="E3271" s="5"/>
      <c r="F3271" s="5"/>
    </row>
    <row r="3272" spans="4:6" x14ac:dyDescent="0.25">
      <c r="D3272" s="5"/>
      <c r="E3272" s="5"/>
      <c r="F3272" s="5"/>
    </row>
    <row r="3273" spans="4:6" x14ac:dyDescent="0.25">
      <c r="D3273" s="5"/>
      <c r="E3273" s="5"/>
      <c r="F3273" s="5"/>
    </row>
    <row r="3274" spans="4:6" x14ac:dyDescent="0.25">
      <c r="D3274" s="5"/>
      <c r="E3274" s="5"/>
      <c r="F3274" s="5"/>
    </row>
    <row r="3275" spans="4:6" x14ac:dyDescent="0.25">
      <c r="D3275" s="5"/>
      <c r="E3275" s="5"/>
      <c r="F3275" s="5"/>
    </row>
    <row r="3276" spans="4:6" x14ac:dyDescent="0.25">
      <c r="D3276" s="5"/>
      <c r="E3276" s="5"/>
      <c r="F3276" s="5"/>
    </row>
    <row r="3277" spans="4:6" x14ac:dyDescent="0.25">
      <c r="D3277" s="5"/>
      <c r="E3277" s="5"/>
      <c r="F3277" s="5"/>
    </row>
    <row r="3278" spans="4:6" x14ac:dyDescent="0.25">
      <c r="D3278" s="5"/>
      <c r="E3278" s="5"/>
      <c r="F3278" s="5"/>
    </row>
    <row r="3279" spans="4:6" x14ac:dyDescent="0.25">
      <c r="D3279" s="5"/>
      <c r="E3279" s="5"/>
      <c r="F3279" s="5"/>
    </row>
    <row r="3280" spans="4:6" x14ac:dyDescent="0.25">
      <c r="D3280" s="5"/>
      <c r="E3280" s="5"/>
      <c r="F3280" s="5"/>
    </row>
    <row r="3281" spans="4:6" x14ac:dyDescent="0.25">
      <c r="D3281" s="5"/>
      <c r="E3281" s="5"/>
      <c r="F3281" s="5"/>
    </row>
    <row r="3282" spans="4:6" x14ac:dyDescent="0.25">
      <c r="D3282" s="5"/>
      <c r="E3282" s="5"/>
      <c r="F3282" s="5"/>
    </row>
    <row r="3283" spans="4:6" x14ac:dyDescent="0.25">
      <c r="D3283" s="5"/>
      <c r="E3283" s="5"/>
      <c r="F3283" s="5"/>
    </row>
    <row r="3284" spans="4:6" x14ac:dyDescent="0.25">
      <c r="D3284" s="5"/>
      <c r="E3284" s="5"/>
      <c r="F3284" s="5"/>
    </row>
    <row r="3285" spans="4:6" x14ac:dyDescent="0.25">
      <c r="D3285" s="5"/>
      <c r="E3285" s="5"/>
      <c r="F3285" s="5"/>
    </row>
    <row r="3286" spans="4:6" x14ac:dyDescent="0.25">
      <c r="D3286" s="5"/>
      <c r="E3286" s="5"/>
      <c r="F3286" s="5"/>
    </row>
    <row r="3287" spans="4:6" x14ac:dyDescent="0.25">
      <c r="D3287" s="5"/>
      <c r="E3287" s="5"/>
      <c r="F3287" s="5"/>
    </row>
    <row r="3288" spans="4:6" x14ac:dyDescent="0.25">
      <c r="D3288" s="5"/>
      <c r="E3288" s="5"/>
      <c r="F3288" s="5"/>
    </row>
    <row r="3289" spans="4:6" x14ac:dyDescent="0.25">
      <c r="D3289" s="5"/>
      <c r="E3289" s="5"/>
      <c r="F3289" s="5"/>
    </row>
    <row r="3290" spans="4:6" x14ac:dyDescent="0.25">
      <c r="D3290" s="5"/>
      <c r="E3290" s="5"/>
      <c r="F3290" s="5"/>
    </row>
    <row r="3291" spans="4:6" x14ac:dyDescent="0.25">
      <c r="D3291" s="5"/>
      <c r="E3291" s="5"/>
      <c r="F3291" s="5"/>
    </row>
    <row r="3292" spans="4:6" x14ac:dyDescent="0.25">
      <c r="D3292" s="5"/>
      <c r="E3292" s="5"/>
      <c r="F3292" s="5"/>
    </row>
    <row r="3293" spans="4:6" x14ac:dyDescent="0.25">
      <c r="D3293" s="5"/>
      <c r="E3293" s="5"/>
      <c r="F3293" s="5"/>
    </row>
    <row r="3294" spans="4:6" x14ac:dyDescent="0.25">
      <c r="D3294" s="5"/>
      <c r="E3294" s="5"/>
      <c r="F3294" s="5"/>
    </row>
    <row r="3295" spans="4:6" x14ac:dyDescent="0.25">
      <c r="D3295" s="5"/>
      <c r="E3295" s="5"/>
      <c r="F3295" s="5"/>
    </row>
    <row r="3296" spans="4:6" x14ac:dyDescent="0.25">
      <c r="D3296" s="5"/>
      <c r="E3296" s="5"/>
      <c r="F3296" s="5"/>
    </row>
    <row r="3297" spans="4:6" x14ac:dyDescent="0.25">
      <c r="D3297" s="5"/>
      <c r="E3297" s="5"/>
      <c r="F3297" s="5"/>
    </row>
    <row r="3298" spans="4:6" x14ac:dyDescent="0.25">
      <c r="D3298" s="5"/>
      <c r="E3298" s="5"/>
      <c r="F3298" s="5"/>
    </row>
    <row r="3299" spans="4:6" x14ac:dyDescent="0.25">
      <c r="D3299" s="5"/>
      <c r="E3299" s="5"/>
      <c r="F3299" s="5"/>
    </row>
    <row r="3300" spans="4:6" x14ac:dyDescent="0.25">
      <c r="D3300" s="5"/>
      <c r="E3300" s="5"/>
      <c r="F3300" s="5"/>
    </row>
    <row r="3301" spans="4:6" x14ac:dyDescent="0.25">
      <c r="D3301" s="5"/>
      <c r="E3301" s="5"/>
      <c r="F3301" s="5"/>
    </row>
    <row r="3302" spans="4:6" x14ac:dyDescent="0.25">
      <c r="D3302" s="5"/>
      <c r="E3302" s="5"/>
      <c r="F3302" s="5"/>
    </row>
    <row r="3303" spans="4:6" x14ac:dyDescent="0.25">
      <c r="D3303" s="5"/>
      <c r="E3303" s="5"/>
      <c r="F3303" s="5"/>
    </row>
    <row r="3304" spans="4:6" x14ac:dyDescent="0.25">
      <c r="D3304" s="5"/>
      <c r="E3304" s="5"/>
      <c r="F3304" s="5"/>
    </row>
    <row r="3305" spans="4:6" x14ac:dyDescent="0.25">
      <c r="D3305" s="5"/>
      <c r="E3305" s="5"/>
      <c r="F3305" s="5"/>
    </row>
    <row r="3306" spans="4:6" x14ac:dyDescent="0.25">
      <c r="D3306" s="5"/>
      <c r="E3306" s="5"/>
      <c r="F3306" s="5"/>
    </row>
    <row r="3307" spans="4:6" x14ac:dyDescent="0.25">
      <c r="D3307" s="5"/>
      <c r="E3307" s="5"/>
      <c r="F3307" s="5"/>
    </row>
    <row r="3308" spans="4:6" x14ac:dyDescent="0.25">
      <c r="D3308" s="5"/>
      <c r="E3308" s="5"/>
      <c r="F3308" s="5"/>
    </row>
    <row r="3309" spans="4:6" x14ac:dyDescent="0.25">
      <c r="D3309" s="5"/>
      <c r="E3309" s="5"/>
      <c r="F3309" s="5"/>
    </row>
    <row r="3310" spans="4:6" x14ac:dyDescent="0.25">
      <c r="D3310" s="5"/>
      <c r="E3310" s="5"/>
      <c r="F3310" s="5"/>
    </row>
    <row r="3311" spans="4:6" x14ac:dyDescent="0.25">
      <c r="D3311" s="5"/>
      <c r="E3311" s="5"/>
      <c r="F3311" s="5"/>
    </row>
    <row r="3312" spans="4:6" x14ac:dyDescent="0.25">
      <c r="D3312" s="5"/>
      <c r="E3312" s="5"/>
      <c r="F3312" s="5"/>
    </row>
    <row r="3313" spans="4:6" x14ac:dyDescent="0.25">
      <c r="D3313" s="5"/>
      <c r="E3313" s="5"/>
      <c r="F3313" s="5"/>
    </row>
    <row r="3314" spans="4:6" x14ac:dyDescent="0.25">
      <c r="D3314" s="5"/>
      <c r="E3314" s="5"/>
      <c r="F3314" s="5"/>
    </row>
    <row r="3315" spans="4:6" x14ac:dyDescent="0.25">
      <c r="D3315" s="5"/>
      <c r="E3315" s="5"/>
      <c r="F3315" s="5"/>
    </row>
    <row r="3316" spans="4:6" x14ac:dyDescent="0.25">
      <c r="D3316" s="5"/>
      <c r="E3316" s="5"/>
      <c r="F3316" s="5"/>
    </row>
    <row r="3317" spans="4:6" x14ac:dyDescent="0.25">
      <c r="D3317" s="5"/>
      <c r="E3317" s="5"/>
      <c r="F3317" s="5"/>
    </row>
    <row r="3318" spans="4:6" x14ac:dyDescent="0.25">
      <c r="D3318" s="5"/>
      <c r="E3318" s="5"/>
      <c r="F3318" s="5"/>
    </row>
    <row r="3319" spans="4:6" x14ac:dyDescent="0.25">
      <c r="D3319" s="5"/>
      <c r="E3319" s="5"/>
      <c r="F3319" s="5"/>
    </row>
    <row r="3320" spans="4:6" x14ac:dyDescent="0.25">
      <c r="D3320" s="5"/>
      <c r="E3320" s="5"/>
      <c r="F3320" s="5"/>
    </row>
    <row r="3321" spans="4:6" x14ac:dyDescent="0.25">
      <c r="D3321" s="5"/>
      <c r="E3321" s="5"/>
      <c r="F3321" s="5"/>
    </row>
    <row r="3322" spans="4:6" x14ac:dyDescent="0.25">
      <c r="D3322" s="5"/>
      <c r="E3322" s="5"/>
      <c r="F3322" s="5"/>
    </row>
    <row r="3323" spans="4:6" x14ac:dyDescent="0.25">
      <c r="D3323" s="5"/>
      <c r="E3323" s="5"/>
      <c r="F3323" s="5"/>
    </row>
    <row r="3324" spans="4:6" x14ac:dyDescent="0.25">
      <c r="D3324" s="5"/>
      <c r="E3324" s="5"/>
      <c r="F3324" s="5"/>
    </row>
    <row r="3325" spans="4:6" x14ac:dyDescent="0.25">
      <c r="D3325" s="5"/>
      <c r="E3325" s="5"/>
      <c r="F3325" s="5"/>
    </row>
    <row r="3326" spans="4:6" x14ac:dyDescent="0.25">
      <c r="D3326" s="5"/>
      <c r="E3326" s="5"/>
      <c r="F3326" s="5"/>
    </row>
    <row r="3327" spans="4:6" x14ac:dyDescent="0.25">
      <c r="D3327" s="5"/>
      <c r="E3327" s="5"/>
      <c r="F3327" s="5"/>
    </row>
    <row r="3328" spans="4:6" x14ac:dyDescent="0.25">
      <c r="D3328" s="5"/>
      <c r="E3328" s="5"/>
      <c r="F3328" s="5"/>
    </row>
    <row r="3329" spans="4:6" x14ac:dyDescent="0.25">
      <c r="D3329" s="5"/>
      <c r="E3329" s="5"/>
      <c r="F3329" s="5"/>
    </row>
    <row r="3330" spans="4:6" x14ac:dyDescent="0.25">
      <c r="D3330" s="5"/>
      <c r="E3330" s="5"/>
      <c r="F3330" s="5"/>
    </row>
    <row r="3331" spans="4:6" x14ac:dyDescent="0.25">
      <c r="D3331" s="5"/>
      <c r="E3331" s="5"/>
      <c r="F3331" s="5"/>
    </row>
    <row r="3332" spans="4:6" x14ac:dyDescent="0.25">
      <c r="D3332" s="5"/>
      <c r="E3332" s="5"/>
      <c r="F3332" s="5"/>
    </row>
    <row r="3333" spans="4:6" x14ac:dyDescent="0.25">
      <c r="D3333" s="5"/>
      <c r="E3333" s="5"/>
      <c r="F3333" s="5"/>
    </row>
    <row r="3334" spans="4:6" x14ac:dyDescent="0.25">
      <c r="D3334" s="5"/>
      <c r="E3334" s="5"/>
      <c r="F3334" s="5"/>
    </row>
    <row r="3335" spans="4:6" x14ac:dyDescent="0.25">
      <c r="D3335" s="5"/>
      <c r="E3335" s="5"/>
      <c r="F3335" s="5"/>
    </row>
    <row r="3336" spans="4:6" x14ac:dyDescent="0.25">
      <c r="D3336" s="5"/>
      <c r="E3336" s="5"/>
      <c r="F3336" s="5"/>
    </row>
    <row r="3337" spans="4:6" x14ac:dyDescent="0.25">
      <c r="D3337" s="5"/>
      <c r="E3337" s="5"/>
      <c r="F3337" s="5"/>
    </row>
    <row r="3338" spans="4:6" x14ac:dyDescent="0.25">
      <c r="D3338" s="5"/>
      <c r="E3338" s="5"/>
      <c r="F3338" s="5"/>
    </row>
    <row r="3339" spans="4:6" x14ac:dyDescent="0.25">
      <c r="D3339" s="5"/>
      <c r="E3339" s="5"/>
      <c r="F3339" s="5"/>
    </row>
    <row r="3340" spans="4:6" x14ac:dyDescent="0.25">
      <c r="D3340" s="5"/>
      <c r="E3340" s="5"/>
      <c r="F3340" s="5"/>
    </row>
    <row r="3341" spans="4:6" x14ac:dyDescent="0.25">
      <c r="D3341" s="5"/>
      <c r="E3341" s="5"/>
      <c r="F3341" s="5"/>
    </row>
    <row r="3342" spans="4:6" x14ac:dyDescent="0.25">
      <c r="D3342" s="5"/>
      <c r="E3342" s="5"/>
      <c r="F3342" s="5"/>
    </row>
    <row r="3343" spans="4:6" x14ac:dyDescent="0.25">
      <c r="D3343" s="5"/>
      <c r="E3343" s="5"/>
      <c r="F3343" s="5"/>
    </row>
    <row r="3344" spans="4:6" x14ac:dyDescent="0.25">
      <c r="D3344" s="5"/>
      <c r="E3344" s="5"/>
      <c r="F3344" s="5"/>
    </row>
    <row r="3345" spans="4:6" x14ac:dyDescent="0.25">
      <c r="D3345" s="5"/>
      <c r="E3345" s="5"/>
      <c r="F3345" s="5"/>
    </row>
    <row r="3346" spans="4:6" x14ac:dyDescent="0.25">
      <c r="D3346" s="5"/>
      <c r="E3346" s="5"/>
      <c r="F3346" s="5"/>
    </row>
    <row r="3347" spans="4:6" x14ac:dyDescent="0.25">
      <c r="D3347" s="5"/>
      <c r="E3347" s="5"/>
      <c r="F3347" s="5"/>
    </row>
    <row r="3348" spans="4:6" x14ac:dyDescent="0.25">
      <c r="D3348" s="5"/>
      <c r="E3348" s="5"/>
      <c r="F3348" s="5"/>
    </row>
    <row r="3349" spans="4:6" x14ac:dyDescent="0.25">
      <c r="D3349" s="5"/>
      <c r="E3349" s="5"/>
      <c r="F3349" s="5"/>
    </row>
    <row r="3350" spans="4:6" x14ac:dyDescent="0.25">
      <c r="D3350" s="5"/>
      <c r="E3350" s="5"/>
      <c r="F3350" s="5"/>
    </row>
    <row r="3351" spans="4:6" x14ac:dyDescent="0.25">
      <c r="D3351" s="5"/>
      <c r="E3351" s="5"/>
      <c r="F3351" s="5"/>
    </row>
    <row r="3352" spans="4:6" x14ac:dyDescent="0.25">
      <c r="D3352" s="5"/>
      <c r="E3352" s="5"/>
      <c r="F3352" s="5"/>
    </row>
    <row r="3353" spans="4:6" x14ac:dyDescent="0.25">
      <c r="D3353" s="5"/>
      <c r="E3353" s="5"/>
      <c r="F3353" s="5"/>
    </row>
    <row r="3354" spans="4:6" x14ac:dyDescent="0.25">
      <c r="D3354" s="5"/>
      <c r="E3354" s="5"/>
      <c r="F3354" s="5"/>
    </row>
    <row r="3355" spans="4:6" x14ac:dyDescent="0.25">
      <c r="D3355" s="5"/>
      <c r="E3355" s="5"/>
      <c r="F3355" s="5"/>
    </row>
    <row r="3356" spans="4:6" x14ac:dyDescent="0.25">
      <c r="D3356" s="5"/>
      <c r="E3356" s="5"/>
      <c r="F3356" s="5"/>
    </row>
    <row r="3357" spans="4:6" x14ac:dyDescent="0.25">
      <c r="D3357" s="5"/>
      <c r="E3357" s="5"/>
      <c r="F3357" s="5"/>
    </row>
    <row r="3358" spans="4:6" x14ac:dyDescent="0.25">
      <c r="D3358" s="5"/>
      <c r="E3358" s="5"/>
      <c r="F3358" s="5"/>
    </row>
    <row r="3359" spans="4:6" x14ac:dyDescent="0.25">
      <c r="D3359" s="5"/>
      <c r="E3359" s="5"/>
      <c r="F3359" s="5"/>
    </row>
    <row r="3360" spans="4:6" x14ac:dyDescent="0.25">
      <c r="D3360" s="5"/>
      <c r="E3360" s="5"/>
      <c r="F3360" s="5"/>
    </row>
    <row r="3361" spans="4:6" x14ac:dyDescent="0.25">
      <c r="D3361" s="5"/>
      <c r="E3361" s="5"/>
      <c r="F3361" s="5"/>
    </row>
    <row r="3362" spans="4:6" x14ac:dyDescent="0.25">
      <c r="D3362" s="5"/>
      <c r="E3362" s="5"/>
      <c r="F3362" s="5"/>
    </row>
    <row r="3363" spans="4:6" x14ac:dyDescent="0.25">
      <c r="D3363" s="5"/>
      <c r="E3363" s="5"/>
      <c r="F3363" s="5"/>
    </row>
    <row r="3364" spans="4:6" x14ac:dyDescent="0.25">
      <c r="D3364" s="5"/>
      <c r="E3364" s="5"/>
      <c r="F3364" s="5"/>
    </row>
    <row r="3365" spans="4:6" x14ac:dyDescent="0.25">
      <c r="D3365" s="5"/>
      <c r="E3365" s="5"/>
      <c r="F3365" s="5"/>
    </row>
    <row r="3366" spans="4:6" x14ac:dyDescent="0.25">
      <c r="D3366" s="5"/>
      <c r="E3366" s="5"/>
      <c r="F3366" s="5"/>
    </row>
    <row r="3367" spans="4:6" x14ac:dyDescent="0.25">
      <c r="D3367" s="5"/>
      <c r="E3367" s="5"/>
      <c r="F3367" s="5"/>
    </row>
    <row r="3368" spans="4:6" x14ac:dyDescent="0.25">
      <c r="D3368" s="5"/>
      <c r="E3368" s="5"/>
      <c r="F3368" s="5"/>
    </row>
    <row r="3369" spans="4:6" x14ac:dyDescent="0.25">
      <c r="D3369" s="5"/>
      <c r="E3369" s="5"/>
      <c r="F3369" s="5"/>
    </row>
    <row r="3370" spans="4:6" x14ac:dyDescent="0.25">
      <c r="D3370" s="5"/>
      <c r="E3370" s="5"/>
      <c r="F3370" s="5"/>
    </row>
    <row r="3371" spans="4:6" x14ac:dyDescent="0.25">
      <c r="D3371" s="5"/>
      <c r="E3371" s="5"/>
      <c r="F3371" s="5"/>
    </row>
    <row r="3372" spans="4:6" x14ac:dyDescent="0.25">
      <c r="D3372" s="5"/>
      <c r="E3372" s="5"/>
      <c r="F3372" s="5"/>
    </row>
    <row r="3373" spans="4:6" x14ac:dyDescent="0.25">
      <c r="D3373" s="5"/>
      <c r="E3373" s="5"/>
      <c r="F3373" s="5"/>
    </row>
    <row r="3374" spans="4:6" x14ac:dyDescent="0.25">
      <c r="D3374" s="5"/>
      <c r="E3374" s="5"/>
      <c r="F3374" s="5"/>
    </row>
    <row r="3375" spans="4:6" x14ac:dyDescent="0.25">
      <c r="D3375" s="5"/>
      <c r="E3375" s="5"/>
      <c r="F3375" s="5"/>
    </row>
    <row r="3376" spans="4:6" x14ac:dyDescent="0.25">
      <c r="D3376" s="5"/>
      <c r="E3376" s="5"/>
      <c r="F3376" s="5"/>
    </row>
    <row r="3377" spans="4:6" x14ac:dyDescent="0.25">
      <c r="D3377" s="5"/>
      <c r="E3377" s="5"/>
      <c r="F3377" s="5"/>
    </row>
    <row r="3378" spans="4:6" x14ac:dyDescent="0.25">
      <c r="D3378" s="5"/>
      <c r="E3378" s="5"/>
      <c r="F3378" s="5"/>
    </row>
    <row r="3379" spans="4:6" x14ac:dyDescent="0.25">
      <c r="D3379" s="5"/>
      <c r="E3379" s="5"/>
      <c r="F3379" s="5"/>
    </row>
    <row r="3380" spans="4:6" x14ac:dyDescent="0.25">
      <c r="D3380" s="5"/>
      <c r="E3380" s="5"/>
      <c r="F3380" s="5"/>
    </row>
    <row r="3381" spans="4:6" x14ac:dyDescent="0.25">
      <c r="D3381" s="5"/>
      <c r="E3381" s="5"/>
      <c r="F3381" s="5"/>
    </row>
    <row r="3382" spans="4:6" x14ac:dyDescent="0.25">
      <c r="D3382" s="5"/>
      <c r="E3382" s="5"/>
      <c r="F3382" s="5"/>
    </row>
    <row r="3383" spans="4:6" x14ac:dyDescent="0.25">
      <c r="D3383" s="5"/>
      <c r="E3383" s="5"/>
      <c r="F3383" s="5"/>
    </row>
    <row r="3384" spans="4:6" x14ac:dyDescent="0.25">
      <c r="D3384" s="5"/>
      <c r="E3384" s="5"/>
      <c r="F3384" s="5"/>
    </row>
    <row r="3385" spans="4:6" x14ac:dyDescent="0.25">
      <c r="D3385" s="5"/>
      <c r="E3385" s="5"/>
      <c r="F3385" s="5"/>
    </row>
    <row r="3386" spans="4:6" x14ac:dyDescent="0.25">
      <c r="D3386" s="5"/>
      <c r="E3386" s="5"/>
      <c r="F3386" s="5"/>
    </row>
    <row r="3387" spans="4:6" x14ac:dyDescent="0.25">
      <c r="D3387" s="5"/>
      <c r="E3387" s="5"/>
      <c r="F3387" s="5"/>
    </row>
    <row r="3388" spans="4:6" x14ac:dyDescent="0.25">
      <c r="D3388" s="5"/>
      <c r="E3388" s="5"/>
      <c r="F3388" s="5"/>
    </row>
    <row r="3389" spans="4:6" x14ac:dyDescent="0.25">
      <c r="D3389" s="5"/>
      <c r="E3389" s="5"/>
      <c r="F3389" s="5"/>
    </row>
    <row r="3390" spans="4:6" x14ac:dyDescent="0.25">
      <c r="D3390" s="5"/>
      <c r="E3390" s="5"/>
      <c r="F3390" s="5"/>
    </row>
    <row r="3391" spans="4:6" x14ac:dyDescent="0.25">
      <c r="D3391" s="5"/>
      <c r="E3391" s="5"/>
      <c r="F3391" s="5"/>
    </row>
    <row r="3392" spans="4:6" x14ac:dyDescent="0.25">
      <c r="D3392" s="5"/>
      <c r="E3392" s="5"/>
      <c r="F3392" s="5"/>
    </row>
    <row r="3393" spans="4:6" x14ac:dyDescent="0.25">
      <c r="D3393" s="5"/>
      <c r="E3393" s="5"/>
      <c r="F3393" s="5"/>
    </row>
    <row r="3394" spans="4:6" x14ac:dyDescent="0.25">
      <c r="D3394" s="5"/>
      <c r="E3394" s="5"/>
      <c r="F3394" s="5"/>
    </row>
    <row r="3395" spans="4:6" x14ac:dyDescent="0.25">
      <c r="D3395" s="5"/>
      <c r="E3395" s="5"/>
      <c r="F3395" s="5"/>
    </row>
    <row r="3396" spans="4:6" x14ac:dyDescent="0.25">
      <c r="D3396" s="5"/>
      <c r="E3396" s="5"/>
      <c r="F3396" s="5"/>
    </row>
    <row r="3397" spans="4:6" x14ac:dyDescent="0.25">
      <c r="D3397" s="5"/>
      <c r="E3397" s="5"/>
      <c r="F3397" s="5"/>
    </row>
    <row r="3398" spans="4:6" x14ac:dyDescent="0.25">
      <c r="D3398" s="5"/>
      <c r="E3398" s="5"/>
      <c r="F3398" s="5"/>
    </row>
    <row r="3399" spans="4:6" x14ac:dyDescent="0.25">
      <c r="D3399" s="5"/>
      <c r="E3399" s="5"/>
      <c r="F3399" s="5"/>
    </row>
    <row r="3400" spans="4:6" x14ac:dyDescent="0.25">
      <c r="D3400" s="5"/>
      <c r="E3400" s="5"/>
      <c r="F3400" s="5"/>
    </row>
    <row r="3401" spans="4:6" x14ac:dyDescent="0.25">
      <c r="D3401" s="5"/>
      <c r="E3401" s="5"/>
      <c r="F3401" s="5"/>
    </row>
    <row r="3402" spans="4:6" x14ac:dyDescent="0.25">
      <c r="D3402" s="5"/>
      <c r="E3402" s="5"/>
      <c r="F3402" s="5"/>
    </row>
    <row r="3403" spans="4:6" x14ac:dyDescent="0.25">
      <c r="D3403" s="5"/>
      <c r="E3403" s="5"/>
      <c r="F3403" s="5"/>
    </row>
    <row r="3404" spans="4:6" x14ac:dyDescent="0.25">
      <c r="D3404" s="5"/>
      <c r="E3404" s="5"/>
      <c r="F3404" s="5"/>
    </row>
    <row r="3405" spans="4:6" x14ac:dyDescent="0.25">
      <c r="D3405" s="5"/>
      <c r="E3405" s="5"/>
      <c r="F3405" s="5"/>
    </row>
    <row r="3406" spans="4:6" x14ac:dyDescent="0.25">
      <c r="D3406" s="5"/>
      <c r="E3406" s="5"/>
      <c r="F3406" s="5"/>
    </row>
    <row r="3407" spans="4:6" x14ac:dyDescent="0.25">
      <c r="D3407" s="5"/>
      <c r="E3407" s="5"/>
      <c r="F3407" s="5"/>
    </row>
    <row r="3408" spans="4:6" x14ac:dyDescent="0.25">
      <c r="D3408" s="5"/>
      <c r="E3408" s="5"/>
      <c r="F3408" s="5"/>
    </row>
    <row r="3409" spans="4:6" x14ac:dyDescent="0.25">
      <c r="D3409" s="5"/>
      <c r="E3409" s="5"/>
      <c r="F3409" s="5"/>
    </row>
    <row r="3410" spans="4:6" x14ac:dyDescent="0.25">
      <c r="D3410" s="5"/>
      <c r="E3410" s="5"/>
      <c r="F3410" s="5"/>
    </row>
    <row r="3411" spans="4:6" x14ac:dyDescent="0.25">
      <c r="D3411" s="5"/>
      <c r="E3411" s="5"/>
      <c r="F3411" s="5"/>
    </row>
    <row r="3412" spans="4:6" x14ac:dyDescent="0.25">
      <c r="D3412" s="5"/>
      <c r="E3412" s="5"/>
      <c r="F3412" s="5"/>
    </row>
    <row r="3413" spans="4:6" x14ac:dyDescent="0.25">
      <c r="D3413" s="5"/>
      <c r="E3413" s="5"/>
      <c r="F3413" s="5"/>
    </row>
    <row r="3414" spans="4:6" x14ac:dyDescent="0.25">
      <c r="D3414" s="5"/>
      <c r="E3414" s="5"/>
      <c r="F3414" s="5"/>
    </row>
    <row r="3415" spans="4:6" x14ac:dyDescent="0.25">
      <c r="D3415" s="18"/>
      <c r="E3415" s="5"/>
      <c r="F3415" s="5"/>
    </row>
    <row r="3416" spans="4:6" x14ac:dyDescent="0.25">
      <c r="D3416" s="18"/>
      <c r="E3416" s="5"/>
      <c r="F3416" s="5"/>
    </row>
    <row r="3417" spans="4:6" x14ac:dyDescent="0.25">
      <c r="D3417" s="18"/>
      <c r="E3417" s="5"/>
      <c r="F3417" s="5"/>
    </row>
    <row r="3418" spans="4:6" x14ac:dyDescent="0.25">
      <c r="D3418" s="5"/>
      <c r="E3418" s="5"/>
      <c r="F3418" s="5"/>
    </row>
    <row r="3419" spans="4:6" x14ac:dyDescent="0.25">
      <c r="D3419" s="5"/>
      <c r="E3419" s="5"/>
      <c r="F3419" s="5"/>
    </row>
    <row r="3420" spans="4:6" x14ac:dyDescent="0.25">
      <c r="D3420" s="5"/>
      <c r="E3420" s="5"/>
      <c r="F3420" s="5"/>
    </row>
    <row r="3421" spans="4:6" x14ac:dyDescent="0.25">
      <c r="D3421" s="5"/>
      <c r="E3421" s="5"/>
      <c r="F3421" s="5"/>
    </row>
    <row r="3422" spans="4:6" x14ac:dyDescent="0.25">
      <c r="D3422" s="5"/>
      <c r="E3422" s="5"/>
      <c r="F3422" s="5"/>
    </row>
    <row r="3423" spans="4:6" x14ac:dyDescent="0.25">
      <c r="D3423" s="5"/>
      <c r="E3423" s="5"/>
      <c r="F3423" s="5"/>
    </row>
    <row r="3424" spans="4:6" x14ac:dyDescent="0.25">
      <c r="D3424" s="5"/>
      <c r="E3424" s="5"/>
      <c r="F3424" s="5"/>
    </row>
    <row r="3425" spans="4:6" x14ac:dyDescent="0.25">
      <c r="D3425" s="5"/>
      <c r="E3425" s="5"/>
      <c r="F3425" s="5"/>
    </row>
    <row r="3426" spans="4:6" x14ac:dyDescent="0.25">
      <c r="D3426" s="5"/>
      <c r="E3426" s="18"/>
      <c r="F3426" s="18"/>
    </row>
    <row r="3427" spans="4:6" x14ac:dyDescent="0.25">
      <c r="D3427" s="5"/>
      <c r="E3427" s="18"/>
      <c r="F3427" s="18"/>
    </row>
    <row r="3428" spans="4:6" x14ac:dyDescent="0.25">
      <c r="D3428" s="5"/>
      <c r="E3428" s="18"/>
      <c r="F3428" s="18"/>
    </row>
    <row r="3429" spans="4:6" x14ac:dyDescent="0.25">
      <c r="D3429" s="5"/>
      <c r="E3429" s="5"/>
      <c r="F3429" s="5"/>
    </row>
    <row r="3430" spans="4:6" x14ac:dyDescent="0.25">
      <c r="D3430" s="5"/>
      <c r="E3430" s="5"/>
      <c r="F3430" s="5"/>
    </row>
    <row r="3431" spans="4:6" x14ac:dyDescent="0.25">
      <c r="D3431" s="5"/>
      <c r="E3431" s="5"/>
      <c r="F3431" s="5"/>
    </row>
    <row r="3432" spans="4:6" x14ac:dyDescent="0.25">
      <c r="D3432" s="5"/>
      <c r="E3432" s="5"/>
      <c r="F3432" s="5"/>
    </row>
    <row r="3433" spans="4:6" x14ac:dyDescent="0.25">
      <c r="D3433" s="5"/>
      <c r="E3433" s="5"/>
      <c r="F3433" s="5"/>
    </row>
    <row r="3434" spans="4:6" x14ac:dyDescent="0.25">
      <c r="D3434" s="5"/>
      <c r="E3434" s="5"/>
      <c r="F3434" s="5"/>
    </row>
    <row r="3435" spans="4:6" x14ac:dyDescent="0.25">
      <c r="D3435" s="5"/>
      <c r="E3435" s="5"/>
      <c r="F3435" s="5"/>
    </row>
    <row r="3436" spans="4:6" x14ac:dyDescent="0.25">
      <c r="D3436" s="5"/>
      <c r="E3436" s="5"/>
      <c r="F3436" s="5"/>
    </row>
    <row r="3437" spans="4:6" x14ac:dyDescent="0.25">
      <c r="D3437" s="5"/>
      <c r="E3437" s="5"/>
      <c r="F3437" s="5"/>
    </row>
    <row r="3438" spans="4:6" x14ac:dyDescent="0.25">
      <c r="D3438" s="5"/>
      <c r="E3438" s="5"/>
      <c r="F3438" s="5"/>
    </row>
    <row r="3439" spans="4:6" x14ac:dyDescent="0.25">
      <c r="D3439" s="5"/>
      <c r="E3439" s="5"/>
      <c r="F3439" s="5"/>
    </row>
    <row r="3440" spans="4:6" x14ac:dyDescent="0.25">
      <c r="D3440" s="5"/>
      <c r="E3440" s="5"/>
      <c r="F3440" s="5"/>
    </row>
    <row r="3441" spans="4:6" x14ac:dyDescent="0.25">
      <c r="D3441" s="5"/>
      <c r="E3441" s="5"/>
      <c r="F3441" s="5"/>
    </row>
    <row r="3442" spans="4:6" x14ac:dyDescent="0.25">
      <c r="D3442" s="5"/>
      <c r="E3442" s="5"/>
      <c r="F3442" s="5"/>
    </row>
    <row r="3443" spans="4:6" x14ac:dyDescent="0.25">
      <c r="D3443" s="5"/>
      <c r="E3443" s="5"/>
      <c r="F3443" s="5"/>
    </row>
    <row r="3444" spans="4:6" x14ac:dyDescent="0.25">
      <c r="D3444" s="5"/>
      <c r="E3444" s="5"/>
      <c r="F3444" s="5"/>
    </row>
    <row r="3445" spans="4:6" x14ac:dyDescent="0.25">
      <c r="D3445" s="5"/>
      <c r="E3445" s="5"/>
      <c r="F3445" s="5"/>
    </row>
    <row r="3446" spans="4:6" x14ac:dyDescent="0.25">
      <c r="D3446" s="5"/>
      <c r="E3446" s="5"/>
      <c r="F3446" s="5"/>
    </row>
    <row r="3447" spans="4:6" x14ac:dyDescent="0.25">
      <c r="D3447" s="5"/>
      <c r="E3447" s="5"/>
      <c r="F3447" s="5"/>
    </row>
    <row r="3448" spans="4:6" x14ac:dyDescent="0.25">
      <c r="D3448" s="5"/>
      <c r="E3448" s="5"/>
      <c r="F3448" s="5"/>
    </row>
    <row r="3449" spans="4:6" x14ac:dyDescent="0.25">
      <c r="D3449" s="5"/>
      <c r="E3449" s="5"/>
      <c r="F3449" s="5"/>
    </row>
    <row r="3450" spans="4:6" x14ac:dyDescent="0.25">
      <c r="D3450" s="5"/>
      <c r="E3450" s="5"/>
      <c r="F3450" s="5"/>
    </row>
    <row r="3451" spans="4:6" x14ac:dyDescent="0.25">
      <c r="D3451" s="5"/>
      <c r="E3451" s="5"/>
      <c r="F3451" s="5"/>
    </row>
    <row r="3452" spans="4:6" x14ac:dyDescent="0.25">
      <c r="D3452" s="5"/>
      <c r="E3452" s="5"/>
      <c r="F3452" s="5"/>
    </row>
    <row r="3453" spans="4:6" x14ac:dyDescent="0.25">
      <c r="D3453" s="5"/>
      <c r="E3453" s="5"/>
      <c r="F3453" s="5"/>
    </row>
    <row r="3454" spans="4:6" x14ac:dyDescent="0.25">
      <c r="D3454" s="5"/>
      <c r="E3454" s="5"/>
      <c r="F3454" s="5"/>
    </row>
    <row r="3455" spans="4:6" x14ac:dyDescent="0.25">
      <c r="D3455" s="5"/>
      <c r="E3455" s="5"/>
      <c r="F3455" s="5"/>
    </row>
    <row r="3456" spans="4:6" x14ac:dyDescent="0.25">
      <c r="D3456" s="5"/>
      <c r="E3456" s="5"/>
      <c r="F3456" s="5"/>
    </row>
    <row r="3457" spans="4:6" x14ac:dyDescent="0.25">
      <c r="D3457" s="5"/>
      <c r="E3457" s="5"/>
      <c r="F3457" s="5"/>
    </row>
    <row r="3458" spans="4:6" x14ac:dyDescent="0.25">
      <c r="D3458" s="5"/>
      <c r="E3458" s="5"/>
      <c r="F3458" s="5"/>
    </row>
    <row r="3459" spans="4:6" x14ac:dyDescent="0.25">
      <c r="D3459" s="5"/>
      <c r="E3459" s="5"/>
      <c r="F3459" s="5"/>
    </row>
    <row r="3460" spans="4:6" x14ac:dyDescent="0.25">
      <c r="D3460" s="5"/>
      <c r="E3460" s="5"/>
      <c r="F3460" s="5"/>
    </row>
    <row r="3461" spans="4:6" x14ac:dyDescent="0.25">
      <c r="D3461" s="5"/>
      <c r="E3461" s="5"/>
      <c r="F3461" s="5"/>
    </row>
    <row r="3462" spans="4:6" x14ac:dyDescent="0.25">
      <c r="D3462" s="5"/>
      <c r="E3462" s="5"/>
      <c r="F3462" s="5"/>
    </row>
    <row r="3463" spans="4:6" x14ac:dyDescent="0.25">
      <c r="D3463" s="5"/>
      <c r="E3463" s="5"/>
      <c r="F3463" s="5"/>
    </row>
    <row r="3464" spans="4:6" x14ac:dyDescent="0.25">
      <c r="D3464" s="5"/>
      <c r="E3464" s="5"/>
      <c r="F3464" s="5"/>
    </row>
    <row r="3465" spans="4:6" x14ac:dyDescent="0.25">
      <c r="D3465" s="5"/>
      <c r="E3465" s="5"/>
      <c r="F3465" s="5"/>
    </row>
    <row r="3466" spans="4:6" x14ac:dyDescent="0.25">
      <c r="D3466" s="5"/>
      <c r="E3466" s="5"/>
      <c r="F3466" s="5"/>
    </row>
    <row r="3467" spans="4:6" x14ac:dyDescent="0.25">
      <c r="D3467" s="5"/>
      <c r="E3467" s="5"/>
      <c r="F3467" s="5"/>
    </row>
    <row r="3468" spans="4:6" x14ac:dyDescent="0.25">
      <c r="D3468" s="5"/>
      <c r="E3468" s="5"/>
      <c r="F3468" s="5"/>
    </row>
    <row r="3469" spans="4:6" x14ac:dyDescent="0.25">
      <c r="D3469" s="5"/>
      <c r="E3469" s="5"/>
      <c r="F3469" s="5"/>
    </row>
    <row r="3470" spans="4:6" x14ac:dyDescent="0.25">
      <c r="D3470" s="5"/>
      <c r="E3470" s="5"/>
      <c r="F3470" s="5"/>
    </row>
    <row r="3471" spans="4:6" x14ac:dyDescent="0.25">
      <c r="D3471" s="5"/>
      <c r="E3471" s="5"/>
      <c r="F3471" s="5"/>
    </row>
    <row r="3472" spans="4:6" x14ac:dyDescent="0.25">
      <c r="D3472" s="5"/>
      <c r="E3472" s="5"/>
      <c r="F3472" s="5"/>
    </row>
    <row r="3473" spans="4:6" x14ac:dyDescent="0.25">
      <c r="D3473" s="5"/>
      <c r="E3473" s="5"/>
      <c r="F3473" s="5"/>
    </row>
    <row r="3474" spans="4:6" x14ac:dyDescent="0.25">
      <c r="D3474" s="5"/>
      <c r="E3474" s="5"/>
      <c r="F3474" s="5"/>
    </row>
    <row r="3475" spans="4:6" x14ac:dyDescent="0.25">
      <c r="D3475" s="5"/>
      <c r="E3475" s="5"/>
      <c r="F3475" s="5"/>
    </row>
    <row r="3476" spans="4:6" x14ac:dyDescent="0.25">
      <c r="D3476" s="5"/>
      <c r="E3476" s="5"/>
      <c r="F3476" s="5"/>
    </row>
    <row r="3477" spans="4:6" x14ac:dyDescent="0.25">
      <c r="D3477" s="5"/>
      <c r="E3477" s="5"/>
      <c r="F3477" s="5"/>
    </row>
    <row r="3478" spans="4:6" x14ac:dyDescent="0.25">
      <c r="D3478" s="5"/>
      <c r="E3478" s="5"/>
      <c r="F3478" s="5"/>
    </row>
    <row r="3479" spans="4:6" x14ac:dyDescent="0.25">
      <c r="D3479" s="5"/>
      <c r="E3479" s="5"/>
      <c r="F3479" s="5"/>
    </row>
    <row r="3480" spans="4:6" x14ac:dyDescent="0.25">
      <c r="D3480" s="5"/>
      <c r="E3480" s="5"/>
      <c r="F3480" s="5"/>
    </row>
    <row r="3481" spans="4:6" x14ac:dyDescent="0.25">
      <c r="D3481" s="5"/>
      <c r="E3481" s="5"/>
      <c r="F3481" s="5"/>
    </row>
    <row r="3482" spans="4:6" x14ac:dyDescent="0.25">
      <c r="D3482" s="5"/>
      <c r="E3482" s="5"/>
      <c r="F3482" s="5"/>
    </row>
    <row r="3483" spans="4:6" x14ac:dyDescent="0.25">
      <c r="D3483" s="5"/>
      <c r="E3483" s="5"/>
      <c r="F3483" s="5"/>
    </row>
    <row r="3484" spans="4:6" x14ac:dyDescent="0.25">
      <c r="D3484" s="5"/>
      <c r="E3484" s="5"/>
      <c r="F3484" s="5"/>
    </row>
    <row r="3485" spans="4:6" x14ac:dyDescent="0.25">
      <c r="D3485" s="5"/>
      <c r="E3485" s="5"/>
      <c r="F3485" s="5"/>
    </row>
    <row r="3486" spans="4:6" x14ac:dyDescent="0.25">
      <c r="D3486" s="5"/>
      <c r="E3486" s="5"/>
      <c r="F3486" s="5"/>
    </row>
    <row r="3487" spans="4:6" x14ac:dyDescent="0.25">
      <c r="D3487" s="5"/>
      <c r="E3487" s="5"/>
      <c r="F3487" s="5"/>
    </row>
    <row r="3488" spans="4:6" x14ac:dyDescent="0.25">
      <c r="D3488" s="5"/>
      <c r="E3488" s="5"/>
      <c r="F3488" s="5"/>
    </row>
    <row r="3489" spans="4:6" x14ac:dyDescent="0.25">
      <c r="D3489" s="5"/>
      <c r="E3489" s="5"/>
      <c r="F3489" s="5"/>
    </row>
    <row r="3490" spans="4:6" x14ac:dyDescent="0.25">
      <c r="D3490" s="5"/>
      <c r="E3490" s="5"/>
      <c r="F3490" s="5"/>
    </row>
    <row r="3491" spans="4:6" x14ac:dyDescent="0.25">
      <c r="D3491" s="5"/>
      <c r="E3491" s="5"/>
      <c r="F3491" s="5"/>
    </row>
    <row r="3492" spans="4:6" x14ac:dyDescent="0.25">
      <c r="D3492" s="5"/>
      <c r="E3492" s="5"/>
      <c r="F3492" s="5"/>
    </row>
    <row r="3493" spans="4:6" x14ac:dyDescent="0.25">
      <c r="D3493" s="5"/>
      <c r="E3493" s="5"/>
      <c r="F3493" s="5"/>
    </row>
    <row r="3494" spans="4:6" x14ac:dyDescent="0.25">
      <c r="D3494" s="5"/>
      <c r="E3494" s="5"/>
      <c r="F3494" s="5"/>
    </row>
    <row r="3495" spans="4:6" x14ac:dyDescent="0.25">
      <c r="D3495" s="5"/>
      <c r="E3495" s="5"/>
      <c r="F3495" s="5"/>
    </row>
    <row r="3496" spans="4:6" x14ac:dyDescent="0.25">
      <c r="D3496" s="5"/>
      <c r="E3496" s="5"/>
      <c r="F3496" s="5"/>
    </row>
    <row r="3497" spans="4:6" x14ac:dyDescent="0.25">
      <c r="D3497" s="5"/>
      <c r="E3497" s="5"/>
      <c r="F3497" s="5"/>
    </row>
    <row r="3498" spans="4:6" x14ac:dyDescent="0.25">
      <c r="D3498" s="5"/>
      <c r="E3498" s="5"/>
      <c r="F3498" s="5"/>
    </row>
    <row r="3499" spans="4:6" x14ac:dyDescent="0.25">
      <c r="D3499" s="5"/>
      <c r="E3499" s="5"/>
      <c r="F3499" s="5"/>
    </row>
    <row r="3500" spans="4:6" x14ac:dyDescent="0.25">
      <c r="D3500" s="5"/>
      <c r="E3500" s="5"/>
      <c r="F3500" s="5"/>
    </row>
    <row r="3501" spans="4:6" x14ac:dyDescent="0.25">
      <c r="D3501" s="5"/>
      <c r="E3501" s="5"/>
      <c r="F3501" s="5"/>
    </row>
    <row r="3502" spans="4:6" x14ac:dyDescent="0.25">
      <c r="D3502" s="5"/>
      <c r="E3502" s="5"/>
      <c r="F3502" s="5"/>
    </row>
    <row r="3503" spans="4:6" x14ac:dyDescent="0.25">
      <c r="D3503" s="5"/>
      <c r="E3503" s="5"/>
      <c r="F3503" s="5"/>
    </row>
    <row r="3504" spans="4:6" x14ac:dyDescent="0.25">
      <c r="D3504" s="5"/>
      <c r="E3504" s="5"/>
      <c r="F3504" s="5"/>
    </row>
    <row r="3505" spans="4:6" x14ac:dyDescent="0.25">
      <c r="D3505" s="5"/>
      <c r="E3505" s="5"/>
      <c r="F3505" s="5"/>
    </row>
    <row r="3506" spans="4:6" x14ac:dyDescent="0.25">
      <c r="D3506" s="5"/>
      <c r="E3506" s="5"/>
      <c r="F3506" s="5"/>
    </row>
    <row r="3507" spans="4:6" x14ac:dyDescent="0.25">
      <c r="D3507" s="5"/>
      <c r="E3507" s="5"/>
      <c r="F3507" s="5"/>
    </row>
    <row r="3508" spans="4:6" x14ac:dyDescent="0.25">
      <c r="D3508" s="5"/>
      <c r="E3508" s="5"/>
      <c r="F3508" s="5"/>
    </row>
    <row r="3509" spans="4:6" x14ac:dyDescent="0.25">
      <c r="D3509" s="5"/>
      <c r="E3509" s="5"/>
      <c r="F3509" s="5"/>
    </row>
    <row r="3510" spans="4:6" x14ac:dyDescent="0.25">
      <c r="D3510" s="5"/>
      <c r="E3510" s="5"/>
      <c r="F3510" s="5"/>
    </row>
    <row r="3511" spans="4:6" x14ac:dyDescent="0.25">
      <c r="D3511" s="5"/>
      <c r="E3511" s="5"/>
      <c r="F3511" s="5"/>
    </row>
    <row r="3512" spans="4:6" x14ac:dyDescent="0.25">
      <c r="D3512" s="5"/>
      <c r="E3512" s="5"/>
      <c r="F3512" s="5"/>
    </row>
    <row r="3513" spans="4:6" x14ac:dyDescent="0.25">
      <c r="D3513" s="5"/>
      <c r="E3513" s="5"/>
      <c r="F3513" s="5"/>
    </row>
    <row r="3514" spans="4:6" x14ac:dyDescent="0.25">
      <c r="D3514" s="5"/>
      <c r="E3514" s="5"/>
      <c r="F3514" s="5"/>
    </row>
    <row r="3515" spans="4:6" x14ac:dyDescent="0.25">
      <c r="D3515" s="5"/>
      <c r="E3515" s="5"/>
      <c r="F3515" s="5"/>
    </row>
    <row r="3516" spans="4:6" x14ac:dyDescent="0.25">
      <c r="D3516" s="5"/>
      <c r="E3516" s="5"/>
      <c r="F3516" s="5"/>
    </row>
    <row r="3517" spans="4:6" x14ac:dyDescent="0.25">
      <c r="D3517" s="5"/>
      <c r="E3517" s="5"/>
      <c r="F3517" s="5"/>
    </row>
    <row r="3518" spans="4:6" x14ac:dyDescent="0.25">
      <c r="D3518" s="5"/>
      <c r="E3518" s="5"/>
      <c r="F3518" s="5"/>
    </row>
    <row r="3519" spans="4:6" x14ac:dyDescent="0.25">
      <c r="D3519" s="5"/>
      <c r="E3519" s="5"/>
      <c r="F3519" s="5"/>
    </row>
    <row r="3520" spans="4:6" x14ac:dyDescent="0.25">
      <c r="D3520" s="5"/>
      <c r="E3520" s="5"/>
      <c r="F3520" s="5"/>
    </row>
    <row r="3521" spans="4:6" x14ac:dyDescent="0.25">
      <c r="D3521" s="5"/>
      <c r="E3521" s="5"/>
      <c r="F3521" s="5"/>
    </row>
    <row r="3522" spans="4:6" x14ac:dyDescent="0.25">
      <c r="D3522" s="5"/>
      <c r="E3522" s="5"/>
      <c r="F3522" s="5"/>
    </row>
    <row r="3523" spans="4:6" x14ac:dyDescent="0.25">
      <c r="D3523" s="5"/>
      <c r="E3523" s="5"/>
      <c r="F3523" s="5"/>
    </row>
    <row r="3524" spans="4:6" x14ac:dyDescent="0.25">
      <c r="D3524" s="5"/>
      <c r="E3524" s="5"/>
      <c r="F3524" s="5"/>
    </row>
    <row r="3525" spans="4:6" x14ac:dyDescent="0.25">
      <c r="D3525" s="5"/>
      <c r="E3525" s="5"/>
      <c r="F3525" s="5"/>
    </row>
    <row r="3526" spans="4:6" x14ac:dyDescent="0.25">
      <c r="D3526" s="5"/>
      <c r="E3526" s="5"/>
      <c r="F3526" s="5"/>
    </row>
    <row r="3527" spans="4:6" x14ac:dyDescent="0.25">
      <c r="D3527" s="5"/>
      <c r="E3527" s="5"/>
      <c r="F3527" s="5"/>
    </row>
    <row r="3528" spans="4:6" x14ac:dyDescent="0.25">
      <c r="D3528" s="5"/>
      <c r="E3528" s="5"/>
      <c r="F3528" s="5"/>
    </row>
    <row r="3529" spans="4:6" x14ac:dyDescent="0.25">
      <c r="D3529" s="5"/>
      <c r="E3529" s="5"/>
      <c r="F3529" s="5"/>
    </row>
    <row r="3530" spans="4:6" x14ac:dyDescent="0.25">
      <c r="D3530" s="5"/>
      <c r="E3530" s="5"/>
      <c r="F3530" s="5"/>
    </row>
    <row r="3531" spans="4:6" x14ac:dyDescent="0.25">
      <c r="D3531" s="5"/>
      <c r="E3531" s="5"/>
      <c r="F3531" s="5"/>
    </row>
    <row r="3532" spans="4:6" x14ac:dyDescent="0.25">
      <c r="D3532" s="5"/>
      <c r="E3532" s="5"/>
      <c r="F3532" s="5"/>
    </row>
    <row r="3533" spans="4:6" x14ac:dyDescent="0.25">
      <c r="D3533" s="5"/>
      <c r="E3533" s="5"/>
      <c r="F3533" s="5"/>
    </row>
    <row r="3534" spans="4:6" x14ac:dyDescent="0.25">
      <c r="D3534" s="5"/>
      <c r="E3534" s="5"/>
      <c r="F3534" s="5"/>
    </row>
    <row r="3535" spans="4:6" x14ac:dyDescent="0.25">
      <c r="D3535" s="5"/>
      <c r="E3535" s="5"/>
      <c r="F3535" s="5"/>
    </row>
    <row r="3536" spans="4:6" x14ac:dyDescent="0.25">
      <c r="D3536" s="5"/>
      <c r="E3536" s="5"/>
      <c r="F3536" s="5"/>
    </row>
    <row r="3537" spans="4:6" x14ac:dyDescent="0.25">
      <c r="D3537" s="5"/>
      <c r="E3537" s="5"/>
      <c r="F3537" s="5"/>
    </row>
    <row r="3538" spans="4:6" x14ac:dyDescent="0.25">
      <c r="D3538" s="5"/>
      <c r="E3538" s="5"/>
      <c r="F3538" s="5"/>
    </row>
    <row r="3539" spans="4:6" x14ac:dyDescent="0.25">
      <c r="D3539" s="5"/>
      <c r="E3539" s="5"/>
      <c r="F3539" s="5"/>
    </row>
    <row r="3540" spans="4:6" x14ac:dyDescent="0.25">
      <c r="D3540" s="5"/>
      <c r="E3540" s="5"/>
      <c r="F3540" s="5"/>
    </row>
    <row r="3541" spans="4:6" x14ac:dyDescent="0.25">
      <c r="D3541" s="5"/>
      <c r="E3541" s="5"/>
      <c r="F3541" s="5"/>
    </row>
    <row r="3542" spans="4:6" x14ac:dyDescent="0.25">
      <c r="D3542" s="5"/>
      <c r="E3542" s="5"/>
      <c r="F3542" s="5"/>
    </row>
    <row r="3543" spans="4:6" x14ac:dyDescent="0.25">
      <c r="D3543" s="5"/>
      <c r="E3543" s="5"/>
      <c r="F3543" s="5"/>
    </row>
    <row r="3544" spans="4:6" x14ac:dyDescent="0.25">
      <c r="D3544" s="5"/>
      <c r="E3544" s="5"/>
      <c r="F3544" s="5"/>
    </row>
    <row r="3545" spans="4:6" x14ac:dyDescent="0.25">
      <c r="D3545" s="5"/>
      <c r="E3545" s="5"/>
      <c r="F3545" s="5"/>
    </row>
    <row r="3546" spans="4:6" x14ac:dyDescent="0.25">
      <c r="D3546" s="5"/>
      <c r="E3546" s="5"/>
      <c r="F3546" s="5"/>
    </row>
    <row r="3547" spans="4:6" x14ac:dyDescent="0.25">
      <c r="D3547" s="5"/>
      <c r="E3547" s="5"/>
      <c r="F3547" s="5"/>
    </row>
    <row r="3548" spans="4:6" x14ac:dyDescent="0.25">
      <c r="D3548" s="5"/>
      <c r="E3548" s="5"/>
      <c r="F3548" s="5"/>
    </row>
    <row r="3549" spans="4:6" x14ac:dyDescent="0.25">
      <c r="D3549" s="5"/>
      <c r="E3549" s="5"/>
      <c r="F3549" s="5"/>
    </row>
    <row r="3550" spans="4:6" x14ac:dyDescent="0.25">
      <c r="D3550" s="5"/>
      <c r="E3550" s="5"/>
      <c r="F3550" s="5"/>
    </row>
    <row r="3551" spans="4:6" x14ac:dyDescent="0.25">
      <c r="D3551" s="5"/>
      <c r="E3551" s="5"/>
      <c r="F3551" s="5"/>
    </row>
    <row r="3552" spans="4:6" x14ac:dyDescent="0.25">
      <c r="D3552" s="5"/>
      <c r="E3552" s="5"/>
      <c r="F3552" s="5"/>
    </row>
    <row r="3553" spans="4:6" x14ac:dyDescent="0.25">
      <c r="D3553" s="5"/>
      <c r="E3553" s="5"/>
      <c r="F3553" s="5"/>
    </row>
    <row r="3554" spans="4:6" x14ac:dyDescent="0.25">
      <c r="D3554" s="5"/>
      <c r="E3554" s="5"/>
      <c r="F3554" s="5"/>
    </row>
    <row r="3555" spans="4:6" x14ac:dyDescent="0.25">
      <c r="D3555" s="5"/>
      <c r="E3555" s="5"/>
      <c r="F3555" s="5"/>
    </row>
    <row r="3556" spans="4:6" x14ac:dyDescent="0.25">
      <c r="D3556" s="5"/>
      <c r="E3556" s="5"/>
      <c r="F3556" s="5"/>
    </row>
    <row r="3557" spans="4:6" x14ac:dyDescent="0.25">
      <c r="D3557" s="5"/>
      <c r="E3557" s="5"/>
      <c r="F3557" s="5"/>
    </row>
    <row r="3558" spans="4:6" x14ac:dyDescent="0.25">
      <c r="D3558" s="5"/>
      <c r="E3558" s="5"/>
      <c r="F3558" s="5"/>
    </row>
    <row r="3559" spans="4:6" x14ac:dyDescent="0.25">
      <c r="D3559" s="5"/>
      <c r="E3559" s="5"/>
      <c r="F3559" s="5"/>
    </row>
    <row r="3560" spans="4:6" x14ac:dyDescent="0.25">
      <c r="D3560" s="5"/>
      <c r="E3560" s="5"/>
      <c r="F3560" s="5"/>
    </row>
    <row r="3561" spans="4:6" x14ac:dyDescent="0.25">
      <c r="D3561" s="5"/>
      <c r="E3561" s="5"/>
      <c r="F3561" s="5"/>
    </row>
    <row r="3562" spans="4:6" x14ac:dyDescent="0.25">
      <c r="D3562" s="5"/>
      <c r="E3562" s="5"/>
      <c r="F3562" s="5"/>
    </row>
    <row r="3563" spans="4:6" x14ac:dyDescent="0.25">
      <c r="D3563" s="5"/>
      <c r="E3563" s="5"/>
      <c r="F3563" s="5"/>
    </row>
    <row r="3564" spans="4:6" x14ac:dyDescent="0.25">
      <c r="D3564" s="5"/>
      <c r="E3564" s="5"/>
      <c r="F3564" s="5"/>
    </row>
    <row r="3565" spans="4:6" x14ac:dyDescent="0.25">
      <c r="D3565" s="5"/>
      <c r="E3565" s="5"/>
      <c r="F3565" s="5"/>
    </row>
    <row r="3566" spans="4:6" x14ac:dyDescent="0.25">
      <c r="D3566" s="5"/>
      <c r="E3566" s="5"/>
      <c r="F3566" s="5"/>
    </row>
    <row r="3567" spans="4:6" x14ac:dyDescent="0.25">
      <c r="D3567" s="5"/>
      <c r="E3567" s="5"/>
      <c r="F3567" s="5"/>
    </row>
    <row r="3568" spans="4:6" x14ac:dyDescent="0.25">
      <c r="D3568" s="5"/>
      <c r="E3568" s="5"/>
      <c r="F3568" s="5"/>
    </row>
    <row r="3569" spans="4:6" x14ac:dyDescent="0.25">
      <c r="D3569" s="5"/>
      <c r="E3569" s="5"/>
      <c r="F3569" s="5"/>
    </row>
    <row r="3570" spans="4:6" x14ac:dyDescent="0.25">
      <c r="D3570" s="5"/>
      <c r="E3570" s="5"/>
      <c r="F3570" s="5"/>
    </row>
    <row r="3571" spans="4:6" x14ac:dyDescent="0.25">
      <c r="D3571" s="5"/>
      <c r="E3571" s="5"/>
      <c r="F3571" s="5"/>
    </row>
    <row r="3572" spans="4:6" x14ac:dyDescent="0.25">
      <c r="D3572" s="5"/>
      <c r="E3572" s="5"/>
      <c r="F3572" s="5"/>
    </row>
    <row r="3573" spans="4:6" x14ac:dyDescent="0.25">
      <c r="D3573" s="5"/>
      <c r="E3573" s="5"/>
      <c r="F3573" s="5"/>
    </row>
    <row r="3574" spans="4:6" x14ac:dyDescent="0.25">
      <c r="D3574" s="5"/>
      <c r="E3574" s="5"/>
      <c r="F3574" s="5"/>
    </row>
    <row r="3575" spans="4:6" x14ac:dyDescent="0.25">
      <c r="D3575" s="5"/>
      <c r="E3575" s="5"/>
      <c r="F3575" s="5"/>
    </row>
    <row r="3576" spans="4:6" x14ac:dyDescent="0.25">
      <c r="D3576" s="5"/>
      <c r="E3576" s="5"/>
      <c r="F3576" s="5"/>
    </row>
    <row r="3577" spans="4:6" x14ac:dyDescent="0.25">
      <c r="D3577" s="5"/>
      <c r="E3577" s="5"/>
      <c r="F3577" s="5"/>
    </row>
    <row r="3578" spans="4:6" x14ac:dyDescent="0.25">
      <c r="D3578" s="5"/>
      <c r="E3578" s="5"/>
      <c r="F3578" s="5"/>
    </row>
    <row r="3579" spans="4:6" x14ac:dyDescent="0.25">
      <c r="D3579" s="5"/>
      <c r="E3579" s="5"/>
      <c r="F3579" s="5"/>
    </row>
    <row r="3580" spans="4:6" x14ac:dyDescent="0.25">
      <c r="D3580" s="5"/>
      <c r="E3580" s="5"/>
      <c r="F3580" s="5"/>
    </row>
    <row r="3581" spans="4:6" x14ac:dyDescent="0.25">
      <c r="D3581" s="5"/>
      <c r="E3581" s="5"/>
      <c r="F3581" s="5"/>
    </row>
    <row r="3582" spans="4:6" x14ac:dyDescent="0.25">
      <c r="D3582" s="5"/>
      <c r="E3582" s="5"/>
      <c r="F3582" s="5"/>
    </row>
    <row r="3583" spans="4:6" x14ac:dyDescent="0.25">
      <c r="D3583" s="5"/>
      <c r="E3583" s="5"/>
      <c r="F3583" s="5"/>
    </row>
    <row r="3584" spans="4:6" x14ac:dyDescent="0.25">
      <c r="D3584" s="5"/>
      <c r="E3584" s="5"/>
      <c r="F3584" s="5"/>
    </row>
    <row r="3585" spans="4:6" x14ac:dyDescent="0.25">
      <c r="D3585" s="5"/>
      <c r="E3585" s="5"/>
      <c r="F3585" s="5"/>
    </row>
    <row r="3586" spans="4:6" x14ac:dyDescent="0.25">
      <c r="D3586" s="5"/>
      <c r="E3586" s="5"/>
      <c r="F3586" s="5"/>
    </row>
    <row r="3587" spans="4:6" x14ac:dyDescent="0.25">
      <c r="D3587" s="5"/>
      <c r="E3587" s="5"/>
      <c r="F3587" s="5"/>
    </row>
    <row r="3588" spans="4:6" x14ac:dyDescent="0.25">
      <c r="D3588" s="5"/>
      <c r="E3588" s="5"/>
      <c r="F3588" s="5"/>
    </row>
    <row r="3589" spans="4:6" x14ac:dyDescent="0.25">
      <c r="D3589" s="5"/>
      <c r="E3589" s="5"/>
      <c r="F3589" s="5"/>
    </row>
    <row r="3590" spans="4:6" x14ac:dyDescent="0.25">
      <c r="D3590" s="5"/>
      <c r="E3590" s="5"/>
      <c r="F3590" s="5"/>
    </row>
    <row r="3591" spans="4:6" x14ac:dyDescent="0.25">
      <c r="D3591" s="5"/>
      <c r="E3591" s="5"/>
      <c r="F3591" s="5"/>
    </row>
    <row r="3592" spans="4:6" x14ac:dyDescent="0.25">
      <c r="D3592" s="5"/>
      <c r="E3592" s="5"/>
      <c r="F3592" s="5"/>
    </row>
    <row r="3593" spans="4:6" x14ac:dyDescent="0.25">
      <c r="D3593" s="5"/>
      <c r="E3593" s="5"/>
      <c r="F3593" s="5"/>
    </row>
    <row r="3594" spans="4:6" x14ac:dyDescent="0.25">
      <c r="D3594" s="5"/>
      <c r="E3594" s="5"/>
      <c r="F3594" s="5"/>
    </row>
    <row r="3595" spans="4:6" x14ac:dyDescent="0.25">
      <c r="D3595" s="5"/>
      <c r="E3595" s="5"/>
      <c r="F3595" s="5"/>
    </row>
    <row r="3596" spans="4:6" x14ac:dyDescent="0.25">
      <c r="D3596" s="5"/>
      <c r="E3596" s="5"/>
      <c r="F3596" s="5"/>
    </row>
    <row r="3597" spans="4:6" x14ac:dyDescent="0.25">
      <c r="D3597" s="5"/>
      <c r="E3597" s="5"/>
      <c r="F3597" s="5"/>
    </row>
    <row r="3598" spans="4:6" x14ac:dyDescent="0.25">
      <c r="D3598" s="5"/>
      <c r="E3598" s="5"/>
      <c r="F3598" s="5"/>
    </row>
    <row r="3599" spans="4:6" x14ac:dyDescent="0.25">
      <c r="D3599" s="5"/>
      <c r="E3599" s="5"/>
      <c r="F3599" s="5"/>
    </row>
    <row r="3600" spans="4:6" x14ac:dyDescent="0.25">
      <c r="D3600" s="5"/>
      <c r="E3600" s="5"/>
      <c r="F3600" s="5"/>
    </row>
    <row r="3601" spans="4:6" x14ac:dyDescent="0.25">
      <c r="D3601" s="5"/>
      <c r="E3601" s="5"/>
      <c r="F3601" s="5"/>
    </row>
    <row r="3602" spans="4:6" x14ac:dyDescent="0.25">
      <c r="D3602" s="5"/>
      <c r="E3602" s="5"/>
      <c r="F3602" s="5"/>
    </row>
    <row r="3603" spans="4:6" x14ac:dyDescent="0.25">
      <c r="D3603" s="5"/>
      <c r="E3603" s="5"/>
      <c r="F3603" s="5"/>
    </row>
    <row r="3604" spans="4:6" x14ac:dyDescent="0.25">
      <c r="D3604" s="5"/>
      <c r="E3604" s="5"/>
      <c r="F3604" s="5"/>
    </row>
    <row r="3605" spans="4:6" x14ac:dyDescent="0.25">
      <c r="D3605" s="5"/>
      <c r="E3605" s="5"/>
      <c r="F3605" s="5"/>
    </row>
    <row r="3606" spans="4:6" x14ac:dyDescent="0.25">
      <c r="D3606" s="5"/>
      <c r="E3606" s="5"/>
      <c r="F3606" s="5"/>
    </row>
    <row r="3607" spans="4:6" x14ac:dyDescent="0.25">
      <c r="D3607" s="5"/>
      <c r="E3607" s="5"/>
      <c r="F3607" s="5"/>
    </row>
    <row r="3608" spans="4:6" x14ac:dyDescent="0.25">
      <c r="D3608" s="5"/>
      <c r="E3608" s="5"/>
      <c r="F3608" s="5"/>
    </row>
    <row r="3609" spans="4:6" x14ac:dyDescent="0.25">
      <c r="D3609" s="5"/>
      <c r="E3609" s="5"/>
      <c r="F3609" s="5"/>
    </row>
    <row r="3610" spans="4:6" x14ac:dyDescent="0.25">
      <c r="D3610" s="5"/>
      <c r="E3610" s="5"/>
      <c r="F3610" s="5"/>
    </row>
    <row r="3611" spans="4:6" x14ac:dyDescent="0.25">
      <c r="D3611" s="5"/>
      <c r="E3611" s="5"/>
      <c r="F3611" s="5"/>
    </row>
    <row r="3612" spans="4:6" x14ac:dyDescent="0.25">
      <c r="D3612" s="5"/>
      <c r="E3612" s="5"/>
      <c r="F3612" s="5"/>
    </row>
    <row r="3613" spans="4:6" x14ac:dyDescent="0.25">
      <c r="D3613" s="5"/>
      <c r="E3613" s="5"/>
      <c r="F3613" s="5"/>
    </row>
    <row r="3614" spans="4:6" x14ac:dyDescent="0.25">
      <c r="D3614" s="5"/>
      <c r="E3614" s="5"/>
      <c r="F3614" s="5"/>
    </row>
    <row r="3615" spans="4:6" x14ac:dyDescent="0.25">
      <c r="D3615" s="5"/>
      <c r="E3615" s="5"/>
      <c r="F3615" s="5"/>
    </row>
    <row r="3616" spans="4:6" x14ac:dyDescent="0.25">
      <c r="D3616" s="5"/>
      <c r="E3616" s="5"/>
      <c r="F3616" s="5"/>
    </row>
    <row r="3617" spans="4:6" x14ac:dyDescent="0.25">
      <c r="D3617" s="5"/>
      <c r="E3617" s="5"/>
      <c r="F3617" s="5"/>
    </row>
    <row r="3618" spans="4:6" x14ac:dyDescent="0.25">
      <c r="D3618" s="5"/>
      <c r="E3618" s="5"/>
      <c r="F3618" s="5"/>
    </row>
    <row r="3619" spans="4:6" x14ac:dyDescent="0.25">
      <c r="D3619" s="5"/>
      <c r="E3619" s="5"/>
      <c r="F3619" s="5"/>
    </row>
    <row r="3620" spans="4:6" x14ac:dyDescent="0.25">
      <c r="D3620" s="5"/>
      <c r="E3620" s="5"/>
      <c r="F3620" s="5"/>
    </row>
    <row r="3621" spans="4:6" x14ac:dyDescent="0.25">
      <c r="D3621" s="5"/>
      <c r="E3621" s="5"/>
      <c r="F3621" s="5"/>
    </row>
    <row r="3622" spans="4:6" x14ac:dyDescent="0.25">
      <c r="D3622" s="5"/>
      <c r="E3622" s="5"/>
      <c r="F3622" s="5"/>
    </row>
    <row r="3623" spans="4:6" x14ac:dyDescent="0.25">
      <c r="D3623" s="5"/>
      <c r="E3623" s="5"/>
      <c r="F3623" s="5"/>
    </row>
    <row r="3624" spans="4:6" x14ac:dyDescent="0.25">
      <c r="D3624" s="5"/>
      <c r="E3624" s="5"/>
      <c r="F3624" s="5"/>
    </row>
    <row r="3625" spans="4:6" x14ac:dyDescent="0.25">
      <c r="D3625" s="5"/>
      <c r="E3625" s="5"/>
      <c r="F3625" s="5"/>
    </row>
    <row r="3626" spans="4:6" x14ac:dyDescent="0.25">
      <c r="D3626" s="5"/>
      <c r="E3626" s="5"/>
      <c r="F3626" s="5"/>
    </row>
    <row r="3627" spans="4:6" x14ac:dyDescent="0.25">
      <c r="D3627" s="5"/>
      <c r="E3627" s="5"/>
      <c r="F3627" s="5"/>
    </row>
    <row r="3628" spans="4:6" x14ac:dyDescent="0.25">
      <c r="D3628" s="5"/>
      <c r="E3628" s="5"/>
      <c r="F3628" s="5"/>
    </row>
    <row r="3629" spans="4:6" x14ac:dyDescent="0.25">
      <c r="D3629" s="5"/>
      <c r="E3629" s="5"/>
      <c r="F3629" s="5"/>
    </row>
    <row r="3630" spans="4:6" x14ac:dyDescent="0.25">
      <c r="D3630" s="5"/>
      <c r="E3630" s="5"/>
      <c r="F3630" s="5"/>
    </row>
    <row r="3631" spans="4:6" x14ac:dyDescent="0.25">
      <c r="D3631" s="5"/>
      <c r="E3631" s="5"/>
      <c r="F3631" s="5"/>
    </row>
    <row r="3632" spans="4:6" x14ac:dyDescent="0.25">
      <c r="D3632" s="5"/>
      <c r="E3632" s="5"/>
      <c r="F3632" s="5"/>
    </row>
    <row r="3633" spans="4:6" x14ac:dyDescent="0.25">
      <c r="D3633" s="5"/>
      <c r="E3633" s="5"/>
      <c r="F3633" s="5"/>
    </row>
    <row r="3634" spans="4:6" x14ac:dyDescent="0.25">
      <c r="D3634" s="5"/>
      <c r="E3634" s="5"/>
      <c r="F3634" s="5"/>
    </row>
    <row r="3635" spans="4:6" x14ac:dyDescent="0.25">
      <c r="D3635" s="5"/>
      <c r="E3635" s="5"/>
      <c r="F3635" s="5"/>
    </row>
    <row r="3636" spans="4:6" x14ac:dyDescent="0.25">
      <c r="D3636" s="5"/>
      <c r="E3636" s="5"/>
      <c r="F3636" s="5"/>
    </row>
    <row r="3637" spans="4:6" x14ac:dyDescent="0.25">
      <c r="D3637" s="5"/>
      <c r="E3637" s="5"/>
      <c r="F3637" s="5"/>
    </row>
    <row r="3638" spans="4:6" x14ac:dyDescent="0.25">
      <c r="D3638" s="5"/>
      <c r="E3638" s="5"/>
      <c r="F3638" s="5"/>
    </row>
    <row r="3639" spans="4:6" x14ac:dyDescent="0.25">
      <c r="D3639" s="5"/>
      <c r="E3639" s="5"/>
      <c r="F3639" s="5"/>
    </row>
    <row r="3640" spans="4:6" x14ac:dyDescent="0.25">
      <c r="D3640" s="5"/>
      <c r="E3640" s="5"/>
      <c r="F3640" s="5"/>
    </row>
    <row r="3641" spans="4:6" x14ac:dyDescent="0.25">
      <c r="D3641" s="5"/>
      <c r="E3641" s="5"/>
      <c r="F3641" s="5"/>
    </row>
    <row r="3642" spans="4:6" x14ac:dyDescent="0.25">
      <c r="D3642" s="5"/>
      <c r="E3642" s="5"/>
      <c r="F3642" s="5"/>
    </row>
    <row r="3643" spans="4:6" x14ac:dyDescent="0.25">
      <c r="D3643" s="5"/>
      <c r="E3643" s="5"/>
      <c r="F3643" s="5"/>
    </row>
    <row r="3644" spans="4:6" x14ac:dyDescent="0.25">
      <c r="D3644" s="5"/>
      <c r="E3644" s="5"/>
      <c r="F3644" s="5"/>
    </row>
    <row r="3645" spans="4:6" x14ac:dyDescent="0.25">
      <c r="D3645" s="5"/>
      <c r="E3645" s="5"/>
      <c r="F3645" s="5"/>
    </row>
    <row r="3646" spans="4:6" x14ac:dyDescent="0.25">
      <c r="D3646" s="5"/>
      <c r="E3646" s="5"/>
      <c r="F3646" s="5"/>
    </row>
    <row r="3647" spans="4:6" x14ac:dyDescent="0.25">
      <c r="D3647" s="5"/>
      <c r="E3647" s="5"/>
      <c r="F3647" s="5"/>
    </row>
    <row r="3648" spans="4:6" x14ac:dyDescent="0.25">
      <c r="D3648" s="5"/>
      <c r="E3648" s="5"/>
      <c r="F3648" s="5"/>
    </row>
    <row r="3649" spans="4:6" x14ac:dyDescent="0.25">
      <c r="D3649" s="5"/>
      <c r="E3649" s="5"/>
      <c r="F3649" s="5"/>
    </row>
    <row r="3650" spans="4:6" x14ac:dyDescent="0.25">
      <c r="D3650" s="5"/>
      <c r="E3650" s="5"/>
      <c r="F3650" s="5"/>
    </row>
    <row r="3651" spans="4:6" x14ac:dyDescent="0.25">
      <c r="D3651" s="5"/>
      <c r="E3651" s="5"/>
      <c r="F3651" s="5"/>
    </row>
    <row r="3652" spans="4:6" x14ac:dyDescent="0.25">
      <c r="D3652" s="5"/>
      <c r="E3652" s="5"/>
      <c r="F3652" s="5"/>
    </row>
    <row r="3653" spans="4:6" x14ac:dyDescent="0.25">
      <c r="D3653" s="5"/>
      <c r="E3653" s="5"/>
      <c r="F3653" s="5"/>
    </row>
    <row r="3654" spans="4:6" x14ac:dyDescent="0.25">
      <c r="D3654" s="5"/>
      <c r="E3654" s="5"/>
      <c r="F3654" s="5"/>
    </row>
    <row r="3655" spans="4:6" x14ac:dyDescent="0.25">
      <c r="D3655" s="5"/>
      <c r="E3655" s="5"/>
      <c r="F3655" s="5"/>
    </row>
    <row r="3656" spans="4:6" x14ac:dyDescent="0.25">
      <c r="D3656" s="5"/>
      <c r="E3656" s="5"/>
      <c r="F3656" s="5"/>
    </row>
    <row r="3657" spans="4:6" x14ac:dyDescent="0.25">
      <c r="D3657" s="5"/>
      <c r="E3657" s="5"/>
      <c r="F3657" s="5"/>
    </row>
    <row r="3658" spans="4:6" x14ac:dyDescent="0.25">
      <c r="D3658" s="5"/>
      <c r="E3658" s="5"/>
      <c r="F3658" s="5"/>
    </row>
    <row r="3659" spans="4:6" x14ac:dyDescent="0.25">
      <c r="D3659" s="5"/>
      <c r="E3659" s="5"/>
      <c r="F3659" s="5"/>
    </row>
    <row r="3660" spans="4:6" x14ac:dyDescent="0.25">
      <c r="D3660" s="5"/>
      <c r="E3660" s="5"/>
      <c r="F3660" s="5"/>
    </row>
    <row r="3661" spans="4:6" x14ac:dyDescent="0.25">
      <c r="D3661" s="5"/>
      <c r="E3661" s="5"/>
      <c r="F3661" s="5"/>
    </row>
    <row r="3662" spans="4:6" x14ac:dyDescent="0.25">
      <c r="D3662" s="5"/>
      <c r="E3662" s="5"/>
      <c r="F3662" s="5"/>
    </row>
    <row r="3663" spans="4:6" x14ac:dyDescent="0.25">
      <c r="D3663" s="5"/>
      <c r="E3663" s="5"/>
      <c r="F3663" s="5"/>
    </row>
    <row r="3664" spans="4:6" x14ac:dyDescent="0.25">
      <c r="D3664" s="5"/>
      <c r="E3664" s="5"/>
      <c r="F3664" s="5"/>
    </row>
    <row r="3665" spans="4:6" x14ac:dyDescent="0.25">
      <c r="D3665" s="5"/>
      <c r="E3665" s="5"/>
      <c r="F3665" s="5"/>
    </row>
    <row r="3666" spans="4:6" x14ac:dyDescent="0.25">
      <c r="D3666" s="5"/>
      <c r="E3666" s="5"/>
      <c r="F3666" s="5"/>
    </row>
    <row r="3667" spans="4:6" x14ac:dyDescent="0.25">
      <c r="D3667" s="5"/>
      <c r="E3667" s="5"/>
      <c r="F3667" s="5"/>
    </row>
    <row r="3668" spans="4:6" x14ac:dyDescent="0.25">
      <c r="D3668" s="5"/>
      <c r="E3668" s="5"/>
      <c r="F3668" s="5"/>
    </row>
    <row r="3669" spans="4:6" x14ac:dyDescent="0.25">
      <c r="D3669" s="5"/>
      <c r="E3669" s="5"/>
      <c r="F3669" s="5"/>
    </row>
    <row r="3670" spans="4:6" x14ac:dyDescent="0.25">
      <c r="D3670" s="5"/>
      <c r="E3670" s="5"/>
      <c r="F3670" s="5"/>
    </row>
    <row r="3671" spans="4:6" x14ac:dyDescent="0.25">
      <c r="D3671" s="5"/>
      <c r="E3671" s="5"/>
      <c r="F3671" s="5"/>
    </row>
    <row r="3672" spans="4:6" x14ac:dyDescent="0.25">
      <c r="D3672" s="5"/>
      <c r="E3672" s="5"/>
      <c r="F3672" s="5"/>
    </row>
    <row r="3673" spans="4:6" x14ac:dyDescent="0.25">
      <c r="D3673" s="5"/>
      <c r="E3673" s="5"/>
      <c r="F3673" s="5"/>
    </row>
    <row r="3674" spans="4:6" x14ac:dyDescent="0.25">
      <c r="D3674" s="5"/>
      <c r="E3674" s="5"/>
      <c r="F3674" s="5"/>
    </row>
    <row r="3675" spans="4:6" x14ac:dyDescent="0.25">
      <c r="D3675" s="5"/>
      <c r="E3675" s="5"/>
      <c r="F3675" s="5"/>
    </row>
    <row r="3676" spans="4:6" x14ac:dyDescent="0.25">
      <c r="D3676" s="5"/>
      <c r="E3676" s="5"/>
      <c r="F3676" s="5"/>
    </row>
    <row r="3677" spans="4:6" x14ac:dyDescent="0.25">
      <c r="D3677" s="5"/>
      <c r="E3677" s="5"/>
      <c r="F3677" s="5"/>
    </row>
    <row r="3678" spans="4:6" x14ac:dyDescent="0.25">
      <c r="D3678" s="5"/>
      <c r="E3678" s="5"/>
      <c r="F3678" s="5"/>
    </row>
    <row r="3679" spans="4:6" x14ac:dyDescent="0.25">
      <c r="D3679" s="5"/>
      <c r="E3679" s="5"/>
      <c r="F3679" s="5"/>
    </row>
    <row r="3680" spans="4:6" x14ac:dyDescent="0.25">
      <c r="D3680" s="5"/>
      <c r="E3680" s="5"/>
      <c r="F3680" s="5"/>
    </row>
    <row r="3681" spans="4:6" x14ac:dyDescent="0.25">
      <c r="D3681" s="5"/>
      <c r="E3681" s="5"/>
      <c r="F3681" s="5"/>
    </row>
    <row r="3682" spans="4:6" x14ac:dyDescent="0.25">
      <c r="D3682" s="5"/>
      <c r="E3682" s="5"/>
      <c r="F3682" s="5"/>
    </row>
    <row r="3683" spans="4:6" x14ac:dyDescent="0.25">
      <c r="D3683" s="5"/>
      <c r="E3683" s="5"/>
      <c r="F3683" s="5"/>
    </row>
    <row r="3684" spans="4:6" x14ac:dyDescent="0.25">
      <c r="D3684" s="5"/>
      <c r="E3684" s="5"/>
      <c r="F3684" s="5"/>
    </row>
    <row r="3685" spans="4:6" x14ac:dyDescent="0.25">
      <c r="D3685" s="5"/>
      <c r="E3685" s="5"/>
      <c r="F3685" s="5"/>
    </row>
    <row r="3686" spans="4:6" x14ac:dyDescent="0.25">
      <c r="D3686" s="5"/>
      <c r="E3686" s="5"/>
      <c r="F3686" s="5"/>
    </row>
    <row r="3687" spans="4:6" x14ac:dyDescent="0.25">
      <c r="D3687" s="5"/>
      <c r="E3687" s="5"/>
      <c r="F3687" s="5"/>
    </row>
    <row r="3688" spans="4:6" x14ac:dyDescent="0.25">
      <c r="D3688" s="5"/>
      <c r="E3688" s="5"/>
      <c r="F3688" s="5"/>
    </row>
    <row r="3689" spans="4:6" x14ac:dyDescent="0.25">
      <c r="D3689" s="5"/>
      <c r="E3689" s="5"/>
      <c r="F3689" s="5"/>
    </row>
    <row r="3690" spans="4:6" x14ac:dyDescent="0.25">
      <c r="D3690" s="5"/>
      <c r="E3690" s="5"/>
      <c r="F3690" s="5"/>
    </row>
    <row r="3691" spans="4:6" x14ac:dyDescent="0.25">
      <c r="D3691" s="5"/>
      <c r="E3691" s="5"/>
      <c r="F3691" s="5"/>
    </row>
    <row r="3692" spans="4:6" x14ac:dyDescent="0.25">
      <c r="D3692" s="5"/>
      <c r="E3692" s="5"/>
      <c r="F3692" s="5"/>
    </row>
    <row r="3693" spans="4:6" x14ac:dyDescent="0.25">
      <c r="D3693" s="5"/>
      <c r="E3693" s="5"/>
      <c r="F3693" s="5"/>
    </row>
    <row r="3694" spans="4:6" x14ac:dyDescent="0.25">
      <c r="D3694" s="5"/>
      <c r="E3694" s="5"/>
      <c r="F3694" s="5"/>
    </row>
    <row r="3695" spans="4:6" x14ac:dyDescent="0.25">
      <c r="D3695" s="5"/>
      <c r="E3695" s="5"/>
      <c r="F3695" s="5"/>
    </row>
    <row r="3696" spans="4:6" x14ac:dyDescent="0.25">
      <c r="D3696" s="5"/>
      <c r="E3696" s="5"/>
      <c r="F3696" s="5"/>
    </row>
    <row r="3697" spans="4:6" x14ac:dyDescent="0.25">
      <c r="D3697" s="5"/>
      <c r="E3697" s="5"/>
      <c r="F3697" s="5"/>
    </row>
    <row r="3698" spans="4:6" x14ac:dyDescent="0.25">
      <c r="D3698" s="5"/>
      <c r="E3698" s="5"/>
      <c r="F3698" s="5"/>
    </row>
    <row r="3699" spans="4:6" x14ac:dyDescent="0.25">
      <c r="D3699" s="5"/>
      <c r="E3699" s="5"/>
      <c r="F3699" s="5"/>
    </row>
    <row r="3700" spans="4:6" x14ac:dyDescent="0.25">
      <c r="D3700" s="5"/>
      <c r="E3700" s="5"/>
      <c r="F3700" s="5"/>
    </row>
    <row r="3701" spans="4:6" x14ac:dyDescent="0.25">
      <c r="D3701" s="5"/>
      <c r="E3701" s="5"/>
      <c r="F3701" s="5"/>
    </row>
    <row r="3702" spans="4:6" x14ac:dyDescent="0.25">
      <c r="D3702" s="5"/>
      <c r="E3702" s="5"/>
      <c r="F3702" s="5"/>
    </row>
    <row r="3703" spans="4:6" x14ac:dyDescent="0.25">
      <c r="D3703" s="5"/>
      <c r="E3703" s="5"/>
      <c r="F3703" s="5"/>
    </row>
    <row r="3704" spans="4:6" x14ac:dyDescent="0.25">
      <c r="D3704" s="5"/>
      <c r="E3704" s="5"/>
      <c r="F3704" s="5"/>
    </row>
    <row r="3705" spans="4:6" x14ac:dyDescent="0.25">
      <c r="D3705" s="5"/>
      <c r="E3705" s="5"/>
      <c r="F3705" s="5"/>
    </row>
    <row r="3706" spans="4:6" x14ac:dyDescent="0.25">
      <c r="D3706" s="5"/>
      <c r="E3706" s="5"/>
      <c r="F3706" s="5"/>
    </row>
    <row r="3707" spans="4:6" x14ac:dyDescent="0.25">
      <c r="D3707" s="5"/>
      <c r="E3707" s="5"/>
      <c r="F3707" s="5"/>
    </row>
    <row r="3708" spans="4:6" x14ac:dyDescent="0.25">
      <c r="D3708" s="5"/>
      <c r="E3708" s="5"/>
      <c r="F3708" s="5"/>
    </row>
    <row r="3709" spans="4:6" x14ac:dyDescent="0.25">
      <c r="D3709" s="5"/>
      <c r="E3709" s="5"/>
      <c r="F3709" s="5"/>
    </row>
    <row r="3710" spans="4:6" x14ac:dyDescent="0.25">
      <c r="D3710" s="5"/>
      <c r="E3710" s="5"/>
      <c r="F3710" s="5"/>
    </row>
    <row r="3711" spans="4:6" x14ac:dyDescent="0.25">
      <c r="D3711" s="5"/>
      <c r="E3711" s="5"/>
      <c r="F3711" s="5"/>
    </row>
    <row r="3712" spans="4:6" x14ac:dyDescent="0.25">
      <c r="D3712" s="5"/>
      <c r="E3712" s="5"/>
      <c r="F3712" s="5"/>
    </row>
    <row r="3713" spans="4:6" x14ac:dyDescent="0.25">
      <c r="D3713" s="5"/>
      <c r="E3713" s="5"/>
      <c r="F3713" s="5"/>
    </row>
    <row r="3714" spans="4:6" x14ac:dyDescent="0.25">
      <c r="D3714" s="5"/>
      <c r="E3714" s="5"/>
      <c r="F3714" s="5"/>
    </row>
    <row r="3715" spans="4:6" x14ac:dyDescent="0.25">
      <c r="D3715" s="5"/>
      <c r="E3715" s="5"/>
      <c r="F3715" s="5"/>
    </row>
    <row r="3716" spans="4:6" x14ac:dyDescent="0.25">
      <c r="D3716" s="5"/>
      <c r="E3716" s="5"/>
      <c r="F3716" s="5"/>
    </row>
    <row r="3717" spans="4:6" x14ac:dyDescent="0.25">
      <c r="D3717" s="5"/>
      <c r="E3717" s="5"/>
      <c r="F3717" s="5"/>
    </row>
    <row r="3718" spans="4:6" x14ac:dyDescent="0.25">
      <c r="D3718" s="5"/>
      <c r="E3718" s="5"/>
      <c r="F3718" s="5"/>
    </row>
    <row r="3719" spans="4:6" x14ac:dyDescent="0.25">
      <c r="D3719" s="5"/>
      <c r="E3719" s="5"/>
      <c r="F3719" s="5"/>
    </row>
    <row r="3720" spans="4:6" x14ac:dyDescent="0.25">
      <c r="D3720" s="5"/>
      <c r="E3720" s="5"/>
      <c r="F3720" s="5"/>
    </row>
    <row r="3721" spans="4:6" x14ac:dyDescent="0.25">
      <c r="D3721" s="5"/>
      <c r="E3721" s="5"/>
      <c r="F3721" s="5"/>
    </row>
    <row r="3722" spans="4:6" x14ac:dyDescent="0.25">
      <c r="D3722" s="5"/>
      <c r="E3722" s="5"/>
      <c r="F3722" s="5"/>
    </row>
    <row r="3723" spans="4:6" x14ac:dyDescent="0.25">
      <c r="D3723" s="5"/>
      <c r="E3723" s="5"/>
      <c r="F3723" s="5"/>
    </row>
    <row r="3724" spans="4:6" x14ac:dyDescent="0.25">
      <c r="D3724" s="5"/>
      <c r="E3724" s="5"/>
      <c r="F3724" s="5"/>
    </row>
    <row r="3725" spans="4:6" x14ac:dyDescent="0.25">
      <c r="D3725" s="5"/>
      <c r="E3725" s="5"/>
      <c r="F3725" s="5"/>
    </row>
    <row r="3726" spans="4:6" x14ac:dyDescent="0.25">
      <c r="D3726" s="5"/>
      <c r="E3726" s="5"/>
      <c r="F3726" s="5"/>
    </row>
    <row r="3727" spans="4:6" x14ac:dyDescent="0.25">
      <c r="D3727" s="5"/>
      <c r="E3727" s="5"/>
      <c r="F3727" s="5"/>
    </row>
    <row r="3728" spans="4:6" x14ac:dyDescent="0.25">
      <c r="D3728" s="5"/>
      <c r="E3728" s="5"/>
      <c r="F3728" s="5"/>
    </row>
    <row r="3729" spans="4:6" x14ac:dyDescent="0.25">
      <c r="D3729" s="5"/>
      <c r="E3729" s="5"/>
      <c r="F3729" s="5"/>
    </row>
    <row r="3730" spans="4:6" x14ac:dyDescent="0.25">
      <c r="D3730" s="5"/>
      <c r="E3730" s="5"/>
      <c r="F3730" s="5"/>
    </row>
    <row r="3731" spans="4:6" x14ac:dyDescent="0.25">
      <c r="D3731" s="5"/>
      <c r="E3731" s="5"/>
      <c r="F3731" s="5"/>
    </row>
    <row r="3732" spans="4:6" x14ac:dyDescent="0.25">
      <c r="D3732" s="5"/>
      <c r="E3732" s="5"/>
      <c r="F3732" s="5"/>
    </row>
    <row r="3733" spans="4:6" x14ac:dyDescent="0.25">
      <c r="D3733" s="5"/>
      <c r="E3733" s="5"/>
      <c r="F3733" s="5"/>
    </row>
    <row r="3734" spans="4:6" x14ac:dyDescent="0.25">
      <c r="D3734" s="5"/>
      <c r="E3734" s="5"/>
      <c r="F3734" s="5"/>
    </row>
    <row r="3735" spans="4:6" x14ac:dyDescent="0.25">
      <c r="D3735" s="5"/>
      <c r="E3735" s="5"/>
      <c r="F3735" s="5"/>
    </row>
    <row r="3736" spans="4:6" x14ac:dyDescent="0.25">
      <c r="D3736" s="5"/>
      <c r="E3736" s="5"/>
      <c r="F3736" s="5"/>
    </row>
    <row r="3737" spans="4:6" x14ac:dyDescent="0.25">
      <c r="D3737" s="5"/>
      <c r="E3737" s="5"/>
      <c r="F3737" s="5"/>
    </row>
    <row r="3738" spans="4:6" x14ac:dyDescent="0.25">
      <c r="D3738" s="5"/>
      <c r="E3738" s="5"/>
      <c r="F3738" s="5"/>
    </row>
    <row r="3739" spans="4:6" x14ac:dyDescent="0.25">
      <c r="D3739" s="5"/>
      <c r="E3739" s="5"/>
      <c r="F3739" s="5"/>
    </row>
    <row r="3740" spans="4:6" x14ac:dyDescent="0.25">
      <c r="D3740" s="5"/>
      <c r="E3740" s="5"/>
      <c r="F3740" s="5"/>
    </row>
    <row r="3741" spans="4:6" x14ac:dyDescent="0.25">
      <c r="D3741" s="5"/>
      <c r="E3741" s="5"/>
      <c r="F3741" s="5"/>
    </row>
    <row r="3742" spans="4:6" x14ac:dyDescent="0.25">
      <c r="D3742" s="5"/>
      <c r="E3742" s="5"/>
      <c r="F3742" s="5"/>
    </row>
    <row r="3743" spans="4:6" x14ac:dyDescent="0.25">
      <c r="D3743" s="5"/>
      <c r="E3743" s="5"/>
      <c r="F3743" s="5"/>
    </row>
    <row r="3744" spans="4:6" x14ac:dyDescent="0.25">
      <c r="D3744" s="5"/>
      <c r="E3744" s="5"/>
      <c r="F3744" s="5"/>
    </row>
    <row r="3745" spans="4:6" x14ac:dyDescent="0.25">
      <c r="D3745" s="5"/>
      <c r="E3745" s="5"/>
      <c r="F3745" s="5"/>
    </row>
    <row r="3746" spans="4:6" x14ac:dyDescent="0.25">
      <c r="D3746" s="5"/>
      <c r="E3746" s="5"/>
      <c r="F3746" s="5"/>
    </row>
    <row r="3747" spans="4:6" x14ac:dyDescent="0.25">
      <c r="D3747" s="5"/>
      <c r="E3747" s="5"/>
      <c r="F3747" s="5"/>
    </row>
    <row r="3748" spans="4:6" x14ac:dyDescent="0.25">
      <c r="D3748" s="5"/>
      <c r="E3748" s="5"/>
      <c r="F3748" s="5"/>
    </row>
    <row r="3749" spans="4:6" x14ac:dyDescent="0.25">
      <c r="D3749" s="5"/>
      <c r="E3749" s="5"/>
      <c r="F3749" s="5"/>
    </row>
    <row r="3750" spans="4:6" x14ac:dyDescent="0.25">
      <c r="D3750" s="5"/>
      <c r="E3750" s="5"/>
      <c r="F3750" s="5"/>
    </row>
    <row r="3751" spans="4:6" x14ac:dyDescent="0.25">
      <c r="D3751" s="5"/>
      <c r="E3751" s="5"/>
      <c r="F3751" s="5"/>
    </row>
    <row r="3752" spans="4:6" x14ac:dyDescent="0.25">
      <c r="D3752" s="5"/>
      <c r="E3752" s="5"/>
      <c r="F3752" s="5"/>
    </row>
    <row r="3753" spans="4:6" x14ac:dyDescent="0.25">
      <c r="D3753" s="5"/>
      <c r="E3753" s="5"/>
      <c r="F3753" s="5"/>
    </row>
    <row r="3754" spans="4:6" x14ac:dyDescent="0.25">
      <c r="D3754" s="5"/>
      <c r="E3754" s="5"/>
      <c r="F3754" s="5"/>
    </row>
    <row r="3755" spans="4:6" x14ac:dyDescent="0.25">
      <c r="D3755" s="5"/>
      <c r="E3755" s="5"/>
      <c r="F3755" s="5"/>
    </row>
    <row r="3756" spans="4:6" x14ac:dyDescent="0.25">
      <c r="D3756" s="5"/>
      <c r="E3756" s="5"/>
      <c r="F3756" s="5"/>
    </row>
    <row r="3757" spans="4:6" x14ac:dyDescent="0.25">
      <c r="D3757" s="5"/>
      <c r="E3757" s="5"/>
      <c r="F3757" s="5"/>
    </row>
    <row r="3758" spans="4:6" x14ac:dyDescent="0.25">
      <c r="D3758" s="5"/>
      <c r="E3758" s="5"/>
      <c r="F3758" s="5"/>
    </row>
    <row r="3759" spans="4:6" x14ac:dyDescent="0.25">
      <c r="D3759" s="5"/>
      <c r="E3759" s="5"/>
      <c r="F3759" s="5"/>
    </row>
    <row r="3760" spans="4:6" x14ac:dyDescent="0.25">
      <c r="D3760" s="5"/>
      <c r="E3760" s="5"/>
      <c r="F3760" s="5"/>
    </row>
    <row r="3761" spans="4:6" x14ac:dyDescent="0.25">
      <c r="D3761" s="5"/>
      <c r="E3761" s="5"/>
      <c r="F3761" s="5"/>
    </row>
    <row r="3762" spans="4:6" x14ac:dyDescent="0.25">
      <c r="D3762" s="5"/>
      <c r="E3762" s="5"/>
      <c r="F3762" s="5"/>
    </row>
    <row r="3763" spans="4:6" x14ac:dyDescent="0.25">
      <c r="D3763" s="5"/>
      <c r="E3763" s="5"/>
      <c r="F3763" s="5"/>
    </row>
    <row r="3764" spans="4:6" x14ac:dyDescent="0.25">
      <c r="D3764" s="5"/>
      <c r="E3764" s="5"/>
      <c r="F3764" s="5"/>
    </row>
    <row r="3765" spans="4:6" x14ac:dyDescent="0.25">
      <c r="D3765" s="5"/>
      <c r="E3765" s="5"/>
      <c r="F3765" s="5"/>
    </row>
    <row r="3766" spans="4:6" x14ac:dyDescent="0.25">
      <c r="D3766" s="5"/>
      <c r="E3766" s="5"/>
      <c r="F3766" s="5"/>
    </row>
    <row r="3767" spans="4:6" x14ac:dyDescent="0.25">
      <c r="D3767" s="5"/>
      <c r="E3767" s="5"/>
      <c r="F3767" s="5"/>
    </row>
    <row r="3768" spans="4:6" x14ac:dyDescent="0.25">
      <c r="D3768" s="5"/>
      <c r="E3768" s="5"/>
      <c r="F3768" s="5"/>
    </row>
    <row r="3769" spans="4:6" x14ac:dyDescent="0.25">
      <c r="D3769" s="5"/>
      <c r="E3769" s="5"/>
      <c r="F3769" s="5"/>
    </row>
    <row r="3770" spans="4:6" x14ac:dyDescent="0.25">
      <c r="D3770" s="5"/>
      <c r="E3770" s="5"/>
      <c r="F3770" s="5"/>
    </row>
    <row r="3771" spans="4:6" x14ac:dyDescent="0.25">
      <c r="D3771" s="5"/>
      <c r="E3771" s="5"/>
      <c r="F3771" s="5"/>
    </row>
    <row r="3772" spans="4:6" x14ac:dyDescent="0.25">
      <c r="D3772" s="5"/>
      <c r="E3772" s="5"/>
      <c r="F3772" s="5"/>
    </row>
    <row r="3773" spans="4:6" x14ac:dyDescent="0.25">
      <c r="D3773" s="5"/>
      <c r="E3773" s="5"/>
      <c r="F3773" s="5"/>
    </row>
    <row r="3774" spans="4:6" x14ac:dyDescent="0.25">
      <c r="D3774" s="5"/>
      <c r="E3774" s="5"/>
      <c r="F3774" s="5"/>
    </row>
    <row r="3775" spans="4:6" x14ac:dyDescent="0.25">
      <c r="D3775" s="5"/>
      <c r="E3775" s="5"/>
      <c r="F3775" s="5"/>
    </row>
    <row r="3776" spans="4:6" x14ac:dyDescent="0.25">
      <c r="D3776" s="5"/>
      <c r="E3776" s="5"/>
      <c r="F3776" s="5"/>
    </row>
    <row r="3777" spans="4:6" x14ac:dyDescent="0.25">
      <c r="D3777" s="5"/>
      <c r="E3777" s="5"/>
      <c r="F3777" s="5"/>
    </row>
    <row r="3778" spans="4:6" x14ac:dyDescent="0.25">
      <c r="D3778" s="5"/>
      <c r="E3778" s="5"/>
      <c r="F3778" s="5"/>
    </row>
    <row r="3779" spans="4:6" x14ac:dyDescent="0.25">
      <c r="D3779" s="5"/>
      <c r="E3779" s="5"/>
      <c r="F3779" s="5"/>
    </row>
    <row r="3780" spans="4:6" x14ac:dyDescent="0.25">
      <c r="D3780" s="5"/>
      <c r="E3780" s="5"/>
      <c r="F3780" s="5"/>
    </row>
    <row r="3781" spans="4:6" x14ac:dyDescent="0.25">
      <c r="D3781" s="5"/>
      <c r="E3781" s="5"/>
      <c r="F3781" s="5"/>
    </row>
    <row r="3782" spans="4:6" x14ac:dyDescent="0.25">
      <c r="D3782" s="5"/>
      <c r="E3782" s="5"/>
      <c r="F3782" s="5"/>
    </row>
    <row r="3783" spans="4:6" x14ac:dyDescent="0.25">
      <c r="D3783" s="5"/>
      <c r="E3783" s="5"/>
      <c r="F3783" s="5"/>
    </row>
    <row r="3784" spans="4:6" x14ac:dyDescent="0.25">
      <c r="D3784" s="5"/>
      <c r="E3784" s="5"/>
      <c r="F3784" s="5"/>
    </row>
    <row r="3785" spans="4:6" x14ac:dyDescent="0.25">
      <c r="D3785" s="5"/>
      <c r="E3785" s="5"/>
      <c r="F3785" s="5"/>
    </row>
    <row r="3786" spans="4:6" x14ac:dyDescent="0.25">
      <c r="D3786" s="5"/>
      <c r="E3786" s="5"/>
      <c r="F3786" s="5"/>
    </row>
    <row r="3787" spans="4:6" x14ac:dyDescent="0.25">
      <c r="D3787" s="5"/>
      <c r="E3787" s="5"/>
      <c r="F3787" s="5"/>
    </row>
    <row r="3788" spans="4:6" x14ac:dyDescent="0.25">
      <c r="D3788" s="5"/>
      <c r="E3788" s="5"/>
      <c r="F3788" s="5"/>
    </row>
    <row r="3789" spans="4:6" x14ac:dyDescent="0.25">
      <c r="D3789" s="5"/>
      <c r="E3789" s="5"/>
      <c r="F3789" s="5"/>
    </row>
    <row r="3790" spans="4:6" x14ac:dyDescent="0.25">
      <c r="D3790" s="5"/>
      <c r="E3790" s="5"/>
      <c r="F3790" s="5"/>
    </row>
    <row r="3791" spans="4:6" x14ac:dyDescent="0.25">
      <c r="D3791" s="5"/>
      <c r="E3791" s="5"/>
      <c r="F3791" s="5"/>
    </row>
    <row r="3792" spans="4:6" x14ac:dyDescent="0.25">
      <c r="D3792" s="5"/>
      <c r="E3792" s="5"/>
      <c r="F3792" s="5"/>
    </row>
    <row r="3793" spans="4:6" x14ac:dyDescent="0.25">
      <c r="D3793" s="5"/>
      <c r="E3793" s="5"/>
      <c r="F3793" s="5"/>
    </row>
    <row r="3794" spans="4:6" x14ac:dyDescent="0.25">
      <c r="D3794" s="5"/>
      <c r="E3794" s="5"/>
      <c r="F3794" s="5"/>
    </row>
    <row r="3795" spans="4:6" x14ac:dyDescent="0.25">
      <c r="D3795" s="5"/>
      <c r="E3795" s="5"/>
      <c r="F3795" s="5"/>
    </row>
    <row r="3796" spans="4:6" x14ac:dyDescent="0.25">
      <c r="D3796" s="5"/>
      <c r="E3796" s="5"/>
      <c r="F3796" s="5"/>
    </row>
    <row r="3797" spans="4:6" x14ac:dyDescent="0.25">
      <c r="D3797" s="5"/>
      <c r="E3797" s="5"/>
      <c r="F3797" s="5"/>
    </row>
    <row r="3798" spans="4:6" x14ac:dyDescent="0.25">
      <c r="D3798" s="5"/>
      <c r="E3798" s="5"/>
      <c r="F3798" s="5"/>
    </row>
    <row r="3799" spans="4:6" x14ac:dyDescent="0.25">
      <c r="D3799" s="5"/>
      <c r="E3799" s="5"/>
      <c r="F3799" s="5"/>
    </row>
    <row r="3800" spans="4:6" x14ac:dyDescent="0.25">
      <c r="D3800" s="5"/>
      <c r="E3800" s="5"/>
      <c r="F3800" s="5"/>
    </row>
    <row r="3801" spans="4:6" x14ac:dyDescent="0.25">
      <c r="D3801" s="5"/>
      <c r="E3801" s="5"/>
      <c r="F3801" s="5"/>
    </row>
    <row r="3802" spans="4:6" x14ac:dyDescent="0.25">
      <c r="D3802" s="5"/>
      <c r="E3802" s="5"/>
      <c r="F3802" s="5"/>
    </row>
    <row r="3803" spans="4:6" x14ac:dyDescent="0.25">
      <c r="D3803" s="5"/>
      <c r="E3803" s="5"/>
      <c r="F3803" s="5"/>
    </row>
    <row r="3804" spans="4:6" x14ac:dyDescent="0.25">
      <c r="D3804" s="5"/>
      <c r="E3804" s="5"/>
      <c r="F3804" s="5"/>
    </row>
    <row r="3805" spans="4:6" x14ac:dyDescent="0.25">
      <c r="D3805" s="5"/>
      <c r="E3805" s="5"/>
      <c r="F3805" s="5"/>
    </row>
    <row r="3806" spans="4:6" x14ac:dyDescent="0.25">
      <c r="D3806" s="5"/>
      <c r="E3806" s="5"/>
      <c r="F3806" s="5"/>
    </row>
    <row r="3807" spans="4:6" x14ac:dyDescent="0.25">
      <c r="D3807" s="5"/>
      <c r="E3807" s="5"/>
      <c r="F3807" s="5"/>
    </row>
    <row r="3808" spans="4:6" x14ac:dyDescent="0.25">
      <c r="D3808" s="5"/>
      <c r="E3808" s="5"/>
      <c r="F3808" s="5"/>
    </row>
    <row r="3809" spans="4:6" x14ac:dyDescent="0.25">
      <c r="D3809" s="5"/>
      <c r="E3809" s="5"/>
      <c r="F3809" s="5"/>
    </row>
    <row r="3810" spans="4:6" x14ac:dyDescent="0.25">
      <c r="D3810" s="5"/>
      <c r="E3810" s="5"/>
      <c r="F3810" s="5"/>
    </row>
    <row r="3811" spans="4:6" x14ac:dyDescent="0.25">
      <c r="D3811" s="5"/>
      <c r="E3811" s="5"/>
      <c r="F3811" s="5"/>
    </row>
    <row r="3812" spans="4:6" x14ac:dyDescent="0.25">
      <c r="D3812" s="5"/>
      <c r="E3812" s="5"/>
      <c r="F3812" s="5"/>
    </row>
    <row r="3813" spans="4:6" x14ac:dyDescent="0.25">
      <c r="D3813" s="5"/>
      <c r="E3813" s="5"/>
      <c r="F3813" s="5"/>
    </row>
    <row r="3814" spans="4:6" x14ac:dyDescent="0.25">
      <c r="D3814" s="5"/>
      <c r="E3814" s="5"/>
      <c r="F3814" s="5"/>
    </row>
    <row r="3815" spans="4:6" x14ac:dyDescent="0.25">
      <c r="D3815" s="5"/>
      <c r="E3815" s="5"/>
      <c r="F3815" s="5"/>
    </row>
    <row r="3816" spans="4:6" x14ac:dyDescent="0.25">
      <c r="D3816" s="5"/>
      <c r="E3816" s="5"/>
      <c r="F3816" s="5"/>
    </row>
    <row r="3817" spans="4:6" x14ac:dyDescent="0.25">
      <c r="D3817" s="5"/>
      <c r="E3817" s="5"/>
      <c r="F3817" s="5"/>
    </row>
    <row r="3818" spans="4:6" x14ac:dyDescent="0.25">
      <c r="D3818" s="5"/>
      <c r="E3818" s="5"/>
      <c r="F3818" s="5"/>
    </row>
    <row r="3819" spans="4:6" x14ac:dyDescent="0.25">
      <c r="D3819" s="5"/>
      <c r="E3819" s="5"/>
      <c r="F3819" s="5"/>
    </row>
    <row r="3820" spans="4:6" x14ac:dyDescent="0.25">
      <c r="D3820" s="5"/>
      <c r="E3820" s="5"/>
      <c r="F3820" s="5"/>
    </row>
    <row r="3821" spans="4:6" x14ac:dyDescent="0.25">
      <c r="D3821" s="5"/>
      <c r="E3821" s="5"/>
      <c r="F3821" s="5"/>
    </row>
    <row r="3822" spans="4:6" x14ac:dyDescent="0.25">
      <c r="D3822" s="5"/>
      <c r="E3822" s="5"/>
      <c r="F3822" s="5"/>
    </row>
    <row r="3823" spans="4:6" x14ac:dyDescent="0.25">
      <c r="D3823" s="5"/>
      <c r="E3823" s="5"/>
      <c r="F3823" s="5"/>
    </row>
    <row r="3824" spans="4:6" x14ac:dyDescent="0.25">
      <c r="D3824" s="5"/>
      <c r="E3824" s="5"/>
      <c r="F3824" s="5"/>
    </row>
    <row r="3825" spans="4:6" x14ac:dyDescent="0.25">
      <c r="D3825" s="5"/>
      <c r="E3825" s="5"/>
      <c r="F3825" s="5"/>
    </row>
    <row r="3826" spans="4:6" x14ac:dyDescent="0.25">
      <c r="D3826" s="5"/>
      <c r="E3826" s="5"/>
      <c r="F3826" s="5"/>
    </row>
    <row r="3827" spans="4:6" x14ac:dyDescent="0.25">
      <c r="D3827" s="5"/>
      <c r="E3827" s="5"/>
      <c r="F3827" s="5"/>
    </row>
    <row r="3828" spans="4:6" x14ac:dyDescent="0.25">
      <c r="D3828" s="5"/>
      <c r="E3828" s="5"/>
      <c r="F3828" s="5"/>
    </row>
    <row r="3829" spans="4:6" x14ac:dyDescent="0.25">
      <c r="D3829" s="5"/>
      <c r="E3829" s="5"/>
      <c r="F3829" s="5"/>
    </row>
    <row r="3830" spans="4:6" x14ac:dyDescent="0.25">
      <c r="D3830" s="5"/>
      <c r="E3830" s="5"/>
      <c r="F3830" s="5"/>
    </row>
    <row r="3831" spans="4:6" x14ac:dyDescent="0.25">
      <c r="D3831" s="5"/>
      <c r="E3831" s="5"/>
      <c r="F3831" s="5"/>
    </row>
    <row r="3832" spans="4:6" x14ac:dyDescent="0.25">
      <c r="D3832" s="5"/>
      <c r="E3832" s="5"/>
      <c r="F3832" s="5"/>
    </row>
    <row r="3833" spans="4:6" x14ac:dyDescent="0.25">
      <c r="D3833" s="5"/>
      <c r="E3833" s="5"/>
      <c r="F3833" s="5"/>
    </row>
    <row r="3834" spans="4:6" x14ac:dyDescent="0.25">
      <c r="D3834" s="5"/>
      <c r="E3834" s="5"/>
      <c r="F3834" s="5"/>
    </row>
    <row r="3835" spans="4:6" x14ac:dyDescent="0.25">
      <c r="D3835" s="5"/>
      <c r="E3835" s="5"/>
      <c r="F3835" s="5"/>
    </row>
    <row r="3836" spans="4:6" x14ac:dyDescent="0.25">
      <c r="D3836" s="5"/>
      <c r="E3836" s="5"/>
      <c r="F3836" s="5"/>
    </row>
    <row r="3837" spans="4:6" x14ac:dyDescent="0.25">
      <c r="D3837" s="5"/>
      <c r="E3837" s="5"/>
      <c r="F3837" s="5"/>
    </row>
    <row r="3838" spans="4:6" x14ac:dyDescent="0.25">
      <c r="D3838" s="5"/>
      <c r="E3838" s="5"/>
      <c r="F3838" s="5"/>
    </row>
    <row r="3839" spans="4:6" x14ac:dyDescent="0.25">
      <c r="D3839" s="5"/>
      <c r="E3839" s="5"/>
      <c r="F3839" s="5"/>
    </row>
    <row r="3840" spans="4:6" x14ac:dyDescent="0.25">
      <c r="D3840" s="5"/>
      <c r="E3840" s="5"/>
      <c r="F3840" s="5"/>
    </row>
    <row r="3841" spans="4:6" x14ac:dyDescent="0.25">
      <c r="D3841" s="5"/>
      <c r="E3841" s="5"/>
      <c r="F3841" s="5"/>
    </row>
    <row r="3842" spans="4:6" x14ac:dyDescent="0.25">
      <c r="D3842" s="5"/>
      <c r="E3842" s="5"/>
      <c r="F3842" s="5"/>
    </row>
    <row r="3843" spans="4:6" x14ac:dyDescent="0.25">
      <c r="D3843" s="5"/>
      <c r="E3843" s="5"/>
      <c r="F3843" s="5"/>
    </row>
    <row r="3844" spans="4:6" x14ac:dyDescent="0.25">
      <c r="D3844" s="5"/>
      <c r="E3844" s="5"/>
      <c r="F3844" s="5"/>
    </row>
    <row r="3845" spans="4:6" x14ac:dyDescent="0.25">
      <c r="D3845" s="5"/>
      <c r="E3845" s="5"/>
      <c r="F3845" s="5"/>
    </row>
    <row r="3846" spans="4:6" x14ac:dyDescent="0.25">
      <c r="D3846" s="5"/>
      <c r="E3846" s="5"/>
      <c r="F3846" s="5"/>
    </row>
    <row r="3847" spans="4:6" x14ac:dyDescent="0.25">
      <c r="D3847" s="5"/>
      <c r="E3847" s="5"/>
      <c r="F3847" s="5"/>
    </row>
    <row r="3848" spans="4:6" x14ac:dyDescent="0.25">
      <c r="D3848" s="5"/>
      <c r="E3848" s="5"/>
      <c r="F3848" s="5"/>
    </row>
    <row r="3849" spans="4:6" x14ac:dyDescent="0.25">
      <c r="D3849" s="5"/>
      <c r="E3849" s="5"/>
      <c r="F3849" s="5"/>
    </row>
    <row r="3850" spans="4:6" x14ac:dyDescent="0.25">
      <c r="D3850" s="5"/>
      <c r="E3850" s="5"/>
      <c r="F3850" s="5"/>
    </row>
    <row r="3851" spans="4:6" x14ac:dyDescent="0.25">
      <c r="D3851" s="5"/>
      <c r="E3851" s="5"/>
      <c r="F3851" s="5"/>
    </row>
    <row r="3852" spans="4:6" x14ac:dyDescent="0.25">
      <c r="D3852" s="5"/>
      <c r="E3852" s="5"/>
      <c r="F3852" s="5"/>
    </row>
    <row r="3853" spans="4:6" x14ac:dyDescent="0.25">
      <c r="D3853" s="5"/>
      <c r="E3853" s="5"/>
      <c r="F3853" s="5"/>
    </row>
    <row r="3854" spans="4:6" x14ac:dyDescent="0.25">
      <c r="D3854" s="5"/>
      <c r="E3854" s="5"/>
      <c r="F3854" s="5"/>
    </row>
    <row r="3855" spans="4:6" x14ac:dyDescent="0.25">
      <c r="D3855" s="5"/>
      <c r="E3855" s="5"/>
      <c r="F3855" s="5"/>
    </row>
    <row r="3856" spans="4:6" x14ac:dyDescent="0.25">
      <c r="D3856" s="5"/>
      <c r="E3856" s="5"/>
      <c r="F3856" s="5"/>
    </row>
    <row r="3857" spans="4:6" x14ac:dyDescent="0.25">
      <c r="D3857" s="5"/>
      <c r="E3857" s="5"/>
      <c r="F3857" s="5"/>
    </row>
    <row r="3858" spans="4:6" x14ac:dyDescent="0.25">
      <c r="D3858" s="5"/>
      <c r="E3858" s="5"/>
      <c r="F3858" s="5"/>
    </row>
    <row r="3859" spans="4:6" x14ac:dyDescent="0.25">
      <c r="D3859" s="5"/>
      <c r="E3859" s="5"/>
      <c r="F3859" s="5"/>
    </row>
    <row r="3860" spans="4:6" x14ac:dyDescent="0.25">
      <c r="D3860" s="5"/>
      <c r="E3860" s="5"/>
      <c r="F3860" s="5"/>
    </row>
    <row r="3861" spans="4:6" x14ac:dyDescent="0.25">
      <c r="D3861" s="5"/>
      <c r="E3861" s="5"/>
      <c r="F3861" s="5"/>
    </row>
    <row r="3862" spans="4:6" x14ac:dyDescent="0.25">
      <c r="D3862" s="5"/>
      <c r="E3862" s="5"/>
      <c r="F3862" s="5"/>
    </row>
    <row r="3863" spans="4:6" x14ac:dyDescent="0.25">
      <c r="D3863" s="5"/>
      <c r="E3863" s="5"/>
      <c r="F3863" s="5"/>
    </row>
    <row r="3864" spans="4:6" x14ac:dyDescent="0.25">
      <c r="D3864" s="5"/>
      <c r="E3864" s="5"/>
      <c r="F3864" s="5"/>
    </row>
    <row r="3865" spans="4:6" x14ac:dyDescent="0.25">
      <c r="D3865" s="5"/>
      <c r="E3865" s="5"/>
      <c r="F3865" s="5"/>
    </row>
    <row r="3866" spans="4:6" x14ac:dyDescent="0.25">
      <c r="D3866" s="5"/>
      <c r="E3866" s="5"/>
      <c r="F3866" s="5"/>
    </row>
    <row r="3867" spans="4:6" x14ac:dyDescent="0.25">
      <c r="D3867" s="5"/>
      <c r="E3867" s="5"/>
      <c r="F3867" s="5"/>
    </row>
    <row r="3868" spans="4:6" x14ac:dyDescent="0.25">
      <c r="D3868" s="5"/>
      <c r="E3868" s="5"/>
      <c r="F3868" s="5"/>
    </row>
    <row r="3869" spans="4:6" x14ac:dyDescent="0.25">
      <c r="D3869" s="5"/>
      <c r="E3869" s="5"/>
      <c r="F3869" s="5"/>
    </row>
    <row r="3870" spans="4:6" x14ac:dyDescent="0.25">
      <c r="D3870" s="5"/>
      <c r="E3870" s="5"/>
      <c r="F3870" s="5"/>
    </row>
    <row r="3871" spans="4:6" x14ac:dyDescent="0.25">
      <c r="D3871" s="5"/>
      <c r="E3871" s="5"/>
      <c r="F3871" s="5"/>
    </row>
    <row r="3872" spans="4:6" x14ac:dyDescent="0.25">
      <c r="D3872" s="5"/>
      <c r="E3872" s="5"/>
      <c r="F3872" s="5"/>
    </row>
    <row r="3873" spans="4:6" x14ac:dyDescent="0.25">
      <c r="D3873" s="5"/>
      <c r="E3873" s="5"/>
      <c r="F3873" s="5"/>
    </row>
    <row r="3874" spans="4:6" x14ac:dyDescent="0.25">
      <c r="D3874" s="5"/>
      <c r="E3874" s="5"/>
      <c r="F3874" s="5"/>
    </row>
    <row r="3875" spans="4:6" x14ac:dyDescent="0.25">
      <c r="D3875" s="5"/>
      <c r="E3875" s="5"/>
      <c r="F3875" s="5"/>
    </row>
    <row r="3876" spans="4:6" x14ac:dyDescent="0.25">
      <c r="D3876" s="5"/>
      <c r="E3876" s="5"/>
      <c r="F3876" s="5"/>
    </row>
    <row r="3877" spans="4:6" x14ac:dyDescent="0.25">
      <c r="D3877" s="5"/>
      <c r="E3877" s="5"/>
      <c r="F3877" s="5"/>
    </row>
    <row r="3878" spans="4:6" x14ac:dyDescent="0.25">
      <c r="D3878" s="5"/>
      <c r="E3878" s="5"/>
      <c r="F3878" s="5"/>
    </row>
    <row r="3879" spans="4:6" x14ac:dyDescent="0.25">
      <c r="D3879" s="5"/>
      <c r="E3879" s="5"/>
      <c r="F3879" s="5"/>
    </row>
    <row r="3880" spans="4:6" x14ac:dyDescent="0.25">
      <c r="D3880" s="5"/>
      <c r="E3880" s="5"/>
      <c r="F3880" s="5"/>
    </row>
    <row r="3881" spans="4:6" x14ac:dyDescent="0.25">
      <c r="D3881" s="5"/>
      <c r="E3881" s="5"/>
      <c r="F3881" s="5"/>
    </row>
    <row r="3882" spans="4:6" x14ac:dyDescent="0.25">
      <c r="D3882" s="5"/>
      <c r="E3882" s="5"/>
      <c r="F3882" s="5"/>
    </row>
    <row r="3883" spans="4:6" x14ac:dyDescent="0.25">
      <c r="D3883" s="5"/>
      <c r="E3883" s="5"/>
      <c r="F3883" s="5"/>
    </row>
    <row r="3884" spans="4:6" x14ac:dyDescent="0.25">
      <c r="D3884" s="5"/>
      <c r="E3884" s="5"/>
      <c r="F3884" s="5"/>
    </row>
    <row r="3885" spans="4:6" x14ac:dyDescent="0.25">
      <c r="D3885" s="5"/>
      <c r="E3885" s="5"/>
      <c r="F3885" s="5"/>
    </row>
    <row r="3886" spans="4:6" x14ac:dyDescent="0.25">
      <c r="D3886" s="5"/>
      <c r="E3886" s="5"/>
      <c r="F3886" s="5"/>
    </row>
    <row r="3887" spans="4:6" x14ac:dyDescent="0.25">
      <c r="D3887" s="5"/>
      <c r="E3887" s="5"/>
      <c r="F3887" s="5"/>
    </row>
    <row r="3888" spans="4:6" x14ac:dyDescent="0.25">
      <c r="D3888" s="5"/>
      <c r="E3888" s="5"/>
      <c r="F3888" s="5"/>
    </row>
    <row r="3889" spans="4:6" x14ac:dyDescent="0.25">
      <c r="D3889" s="5"/>
      <c r="E3889" s="5"/>
      <c r="F3889" s="5"/>
    </row>
    <row r="3890" spans="4:6" x14ac:dyDescent="0.25">
      <c r="D3890" s="5"/>
      <c r="E3890" s="5"/>
      <c r="F3890" s="5"/>
    </row>
    <row r="3891" spans="4:6" x14ac:dyDescent="0.25">
      <c r="D3891" s="5"/>
      <c r="E3891" s="5"/>
      <c r="F3891" s="5"/>
    </row>
    <row r="3892" spans="4:6" x14ac:dyDescent="0.25">
      <c r="D3892" s="5"/>
      <c r="E3892" s="5"/>
      <c r="F3892" s="5"/>
    </row>
    <row r="3893" spans="4:6" x14ac:dyDescent="0.25">
      <c r="D3893" s="5"/>
      <c r="E3893" s="5"/>
      <c r="F3893" s="5"/>
    </row>
    <row r="3894" spans="4:6" x14ac:dyDescent="0.25">
      <c r="D3894" s="5"/>
      <c r="E3894" s="5"/>
      <c r="F3894" s="5"/>
    </row>
    <row r="3895" spans="4:6" x14ac:dyDescent="0.25">
      <c r="D3895" s="5"/>
      <c r="E3895" s="5"/>
      <c r="F3895" s="5"/>
    </row>
    <row r="3896" spans="4:6" x14ac:dyDescent="0.25">
      <c r="D3896" s="5"/>
      <c r="E3896" s="5"/>
      <c r="F3896" s="5"/>
    </row>
    <row r="3897" spans="4:6" x14ac:dyDescent="0.25">
      <c r="D3897" s="5"/>
      <c r="E3897" s="5"/>
      <c r="F3897" s="5"/>
    </row>
    <row r="3898" spans="4:6" x14ac:dyDescent="0.25">
      <c r="D3898" s="5"/>
      <c r="E3898" s="5"/>
      <c r="F3898" s="5"/>
    </row>
    <row r="3899" spans="4:6" x14ac:dyDescent="0.25">
      <c r="D3899" s="5"/>
      <c r="E3899" s="5"/>
      <c r="F3899" s="5"/>
    </row>
    <row r="3900" spans="4:6" x14ac:dyDescent="0.25">
      <c r="D3900" s="5"/>
      <c r="E3900" s="5"/>
      <c r="F3900" s="5"/>
    </row>
    <row r="3901" spans="4:6" x14ac:dyDescent="0.25">
      <c r="D3901" s="5"/>
      <c r="E3901" s="5"/>
      <c r="F3901" s="5"/>
    </row>
    <row r="3902" spans="4:6" x14ac:dyDescent="0.25">
      <c r="D3902" s="5"/>
      <c r="E3902" s="5"/>
      <c r="F3902" s="5"/>
    </row>
    <row r="3903" spans="4:6" x14ac:dyDescent="0.25">
      <c r="D3903" s="5"/>
      <c r="E3903" s="5"/>
      <c r="F3903" s="5"/>
    </row>
    <row r="3904" spans="4:6" x14ac:dyDescent="0.25">
      <c r="D3904" s="5"/>
      <c r="E3904" s="5"/>
      <c r="F3904" s="5"/>
    </row>
    <row r="3905" spans="4:6" x14ac:dyDescent="0.25">
      <c r="D3905" s="5"/>
      <c r="E3905" s="5"/>
      <c r="F3905" s="5"/>
    </row>
    <row r="3906" spans="4:6" x14ac:dyDescent="0.25">
      <c r="D3906" s="5"/>
      <c r="E3906" s="5"/>
      <c r="F3906" s="5"/>
    </row>
    <row r="3907" spans="4:6" x14ac:dyDescent="0.25">
      <c r="D3907" s="5"/>
      <c r="E3907" s="5"/>
      <c r="F3907" s="5"/>
    </row>
    <row r="3908" spans="4:6" x14ac:dyDescent="0.25">
      <c r="D3908" s="5"/>
      <c r="E3908" s="5"/>
      <c r="F3908" s="5"/>
    </row>
    <row r="3909" spans="4:6" x14ac:dyDescent="0.25">
      <c r="D3909" s="5"/>
      <c r="E3909" s="5"/>
      <c r="F3909" s="5"/>
    </row>
    <row r="3910" spans="4:6" x14ac:dyDescent="0.25">
      <c r="D3910" s="5"/>
      <c r="E3910" s="5"/>
      <c r="F3910" s="5"/>
    </row>
    <row r="3911" spans="4:6" x14ac:dyDescent="0.25">
      <c r="D3911" s="5"/>
      <c r="E3911" s="5"/>
      <c r="F3911" s="5"/>
    </row>
    <row r="3912" spans="4:6" x14ac:dyDescent="0.25">
      <c r="D3912" s="5"/>
      <c r="E3912" s="5"/>
      <c r="F3912" s="5"/>
    </row>
    <row r="3913" spans="4:6" x14ac:dyDescent="0.25">
      <c r="D3913" s="5"/>
      <c r="E3913" s="5"/>
      <c r="F3913" s="5"/>
    </row>
    <row r="3914" spans="4:6" x14ac:dyDescent="0.25">
      <c r="D3914" s="5"/>
      <c r="E3914" s="5"/>
      <c r="F3914" s="5"/>
    </row>
    <row r="3915" spans="4:6" x14ac:dyDescent="0.25">
      <c r="D3915" s="5"/>
      <c r="E3915" s="5"/>
      <c r="F3915" s="5"/>
    </row>
    <row r="3916" spans="4:6" x14ac:dyDescent="0.25">
      <c r="D3916" s="5"/>
      <c r="E3916" s="5"/>
      <c r="F3916" s="5"/>
    </row>
    <row r="3917" spans="4:6" x14ac:dyDescent="0.25">
      <c r="D3917" s="5"/>
      <c r="E3917" s="5"/>
      <c r="F3917" s="5"/>
    </row>
    <row r="3918" spans="4:6" x14ac:dyDescent="0.25">
      <c r="D3918" s="5"/>
      <c r="E3918" s="5"/>
      <c r="F3918" s="5"/>
    </row>
    <row r="3919" spans="4:6" x14ac:dyDescent="0.25">
      <c r="D3919" s="5"/>
      <c r="E3919" s="5"/>
      <c r="F3919" s="5"/>
    </row>
    <row r="3920" spans="4:6" x14ac:dyDescent="0.25">
      <c r="D3920" s="5"/>
      <c r="E3920" s="5"/>
      <c r="F3920" s="5"/>
    </row>
    <row r="3921" spans="4:6" x14ac:dyDescent="0.25">
      <c r="D3921" s="5"/>
      <c r="E3921" s="5"/>
      <c r="F3921" s="5"/>
    </row>
    <row r="3922" spans="4:6" x14ac:dyDescent="0.25">
      <c r="D3922" s="5"/>
      <c r="E3922" s="5"/>
      <c r="F3922" s="5"/>
    </row>
    <row r="3923" spans="4:6" x14ac:dyDescent="0.25">
      <c r="D3923" s="5"/>
      <c r="E3923" s="5"/>
      <c r="F3923" s="5"/>
    </row>
    <row r="3924" spans="4:6" x14ac:dyDescent="0.25">
      <c r="D3924" s="5"/>
      <c r="E3924" s="5"/>
      <c r="F3924" s="5"/>
    </row>
    <row r="3925" spans="4:6" x14ac:dyDescent="0.25">
      <c r="D3925" s="5"/>
      <c r="E3925" s="5"/>
      <c r="F3925" s="5"/>
    </row>
    <row r="3926" spans="4:6" x14ac:dyDescent="0.25">
      <c r="D3926" s="5"/>
      <c r="E3926" s="5"/>
      <c r="F3926" s="5"/>
    </row>
    <row r="3927" spans="4:6" x14ac:dyDescent="0.25">
      <c r="D3927" s="5"/>
      <c r="E3927" s="5"/>
      <c r="F3927" s="5"/>
    </row>
    <row r="3928" spans="4:6" x14ac:dyDescent="0.25">
      <c r="D3928" s="5"/>
      <c r="E3928" s="5"/>
      <c r="F3928" s="5"/>
    </row>
    <row r="3929" spans="4:6" x14ac:dyDescent="0.25">
      <c r="D3929" s="5"/>
      <c r="E3929" s="5"/>
      <c r="F3929" s="5"/>
    </row>
    <row r="3930" spans="4:6" x14ac:dyDescent="0.25">
      <c r="D3930" s="5"/>
      <c r="E3930" s="5"/>
      <c r="F3930" s="5"/>
    </row>
    <row r="3931" spans="4:6" x14ac:dyDescent="0.25">
      <c r="D3931" s="5"/>
      <c r="E3931" s="5"/>
      <c r="F3931" s="5"/>
    </row>
    <row r="3932" spans="4:6" x14ac:dyDescent="0.25">
      <c r="D3932" s="5"/>
      <c r="E3932" s="5"/>
      <c r="F3932" s="5"/>
    </row>
    <row r="3933" spans="4:6" x14ac:dyDescent="0.25">
      <c r="D3933" s="5"/>
      <c r="E3933" s="5"/>
      <c r="F3933" s="5"/>
    </row>
    <row r="3934" spans="4:6" x14ac:dyDescent="0.25">
      <c r="D3934" s="5"/>
      <c r="E3934" s="5"/>
      <c r="F3934" s="5"/>
    </row>
    <row r="3935" spans="4:6" x14ac:dyDescent="0.25">
      <c r="D3935" s="5"/>
      <c r="E3935" s="5"/>
      <c r="F3935" s="5"/>
    </row>
    <row r="3936" spans="4:6" x14ac:dyDescent="0.25">
      <c r="D3936" s="5"/>
      <c r="E3936" s="5"/>
      <c r="F3936" s="5"/>
    </row>
    <row r="3937" spans="4:6" x14ac:dyDescent="0.25">
      <c r="D3937" s="5"/>
      <c r="E3937" s="5"/>
      <c r="F3937" s="5"/>
    </row>
    <row r="3938" spans="4:6" x14ac:dyDescent="0.25">
      <c r="D3938" s="5"/>
      <c r="E3938" s="5"/>
      <c r="F3938" s="5"/>
    </row>
    <row r="3939" spans="4:6" x14ac:dyDescent="0.25">
      <c r="D3939" s="5"/>
      <c r="E3939" s="5"/>
      <c r="F3939" s="5"/>
    </row>
    <row r="3940" spans="4:6" x14ac:dyDescent="0.25">
      <c r="D3940" s="5"/>
      <c r="E3940" s="5"/>
      <c r="F3940" s="5"/>
    </row>
    <row r="3941" spans="4:6" x14ac:dyDescent="0.25">
      <c r="D3941" s="5"/>
      <c r="E3941" s="5"/>
      <c r="F3941" s="5"/>
    </row>
    <row r="3942" spans="4:6" x14ac:dyDescent="0.25">
      <c r="D3942" s="5"/>
      <c r="E3942" s="5"/>
      <c r="F3942" s="5"/>
    </row>
    <row r="3943" spans="4:6" x14ac:dyDescent="0.25">
      <c r="D3943" s="5"/>
      <c r="E3943" s="5"/>
      <c r="F3943" s="5"/>
    </row>
    <row r="3944" spans="4:6" x14ac:dyDescent="0.25">
      <c r="D3944" s="5"/>
      <c r="E3944" s="5"/>
      <c r="F3944" s="5"/>
    </row>
    <row r="3945" spans="4:6" x14ac:dyDescent="0.25">
      <c r="D3945" s="5"/>
      <c r="E3945" s="5"/>
      <c r="F3945" s="5"/>
    </row>
    <row r="3946" spans="4:6" x14ac:dyDescent="0.25">
      <c r="D3946" s="5"/>
      <c r="E3946" s="5"/>
      <c r="F3946" s="5"/>
    </row>
    <row r="3947" spans="4:6" x14ac:dyDescent="0.25">
      <c r="D3947" s="5"/>
      <c r="E3947" s="5"/>
      <c r="F3947" s="5"/>
    </row>
    <row r="3948" spans="4:6" x14ac:dyDescent="0.25">
      <c r="D3948" s="5"/>
      <c r="E3948" s="5"/>
      <c r="F3948" s="5"/>
    </row>
    <row r="3949" spans="4:6" x14ac:dyDescent="0.25">
      <c r="D3949" s="5"/>
      <c r="E3949" s="5"/>
      <c r="F3949" s="5"/>
    </row>
    <row r="3950" spans="4:6" x14ac:dyDescent="0.25">
      <c r="D3950" s="5"/>
      <c r="E3950" s="5"/>
      <c r="F3950" s="5"/>
    </row>
    <row r="3951" spans="4:6" x14ac:dyDescent="0.25">
      <c r="D3951" s="5"/>
      <c r="E3951" s="5"/>
      <c r="F3951" s="5"/>
    </row>
    <row r="3952" spans="4:6" x14ac:dyDescent="0.25">
      <c r="D3952" s="5"/>
      <c r="E3952" s="5"/>
      <c r="F3952" s="5"/>
    </row>
    <row r="3953" spans="4:6" x14ac:dyDescent="0.25">
      <c r="D3953" s="5"/>
      <c r="E3953" s="5"/>
      <c r="F3953" s="5"/>
    </row>
    <row r="3954" spans="4:6" x14ac:dyDescent="0.25">
      <c r="D3954" s="5"/>
      <c r="E3954" s="5"/>
      <c r="F3954" s="5"/>
    </row>
    <row r="3955" spans="4:6" x14ac:dyDescent="0.25">
      <c r="D3955" s="5"/>
      <c r="E3955" s="5"/>
      <c r="F3955" s="5"/>
    </row>
    <row r="3956" spans="4:6" x14ac:dyDescent="0.25">
      <c r="D3956" s="5"/>
      <c r="E3956" s="5"/>
      <c r="F3956" s="5"/>
    </row>
    <row r="3957" spans="4:6" x14ac:dyDescent="0.25">
      <c r="D3957" s="5"/>
      <c r="E3957" s="5"/>
      <c r="F3957" s="5"/>
    </row>
    <row r="3958" spans="4:6" x14ac:dyDescent="0.25">
      <c r="D3958" s="5"/>
      <c r="E3958" s="5"/>
      <c r="F3958" s="5"/>
    </row>
    <row r="3959" spans="4:6" x14ac:dyDescent="0.25">
      <c r="D3959" s="5"/>
      <c r="E3959" s="5"/>
      <c r="F3959" s="5"/>
    </row>
    <row r="3960" spans="4:6" x14ac:dyDescent="0.25">
      <c r="D3960" s="5"/>
      <c r="E3960" s="5"/>
      <c r="F3960" s="5"/>
    </row>
    <row r="3961" spans="4:6" x14ac:dyDescent="0.25">
      <c r="D3961" s="5"/>
      <c r="E3961" s="5"/>
      <c r="F3961" s="5"/>
    </row>
    <row r="3962" spans="4:6" x14ac:dyDescent="0.25">
      <c r="D3962" s="5"/>
      <c r="E3962" s="5"/>
      <c r="F3962" s="5"/>
    </row>
    <row r="3963" spans="4:6" x14ac:dyDescent="0.25">
      <c r="D3963" s="5"/>
      <c r="E3963" s="5"/>
      <c r="F3963" s="5"/>
    </row>
    <row r="3964" spans="4:6" x14ac:dyDescent="0.25">
      <c r="D3964" s="5"/>
      <c r="E3964" s="5"/>
      <c r="F3964" s="5"/>
    </row>
    <row r="3965" spans="4:6" x14ac:dyDescent="0.25">
      <c r="D3965" s="5"/>
      <c r="E3965" s="5"/>
      <c r="F3965" s="5"/>
    </row>
    <row r="3966" spans="4:6" x14ac:dyDescent="0.25">
      <c r="D3966" s="5"/>
      <c r="E3966" s="5"/>
      <c r="F3966" s="5"/>
    </row>
    <row r="3967" spans="4:6" x14ac:dyDescent="0.25">
      <c r="D3967" s="5"/>
      <c r="E3967" s="5"/>
      <c r="F3967" s="5"/>
    </row>
    <row r="3968" spans="4:6" x14ac:dyDescent="0.25">
      <c r="D3968" s="5"/>
      <c r="E3968" s="5"/>
      <c r="F3968" s="5"/>
    </row>
    <row r="3969" spans="4:6" x14ac:dyDescent="0.25">
      <c r="D3969" s="5"/>
      <c r="E3969" s="5"/>
      <c r="F3969" s="5"/>
    </row>
    <row r="3970" spans="4:6" x14ac:dyDescent="0.25">
      <c r="D3970" s="5"/>
      <c r="E3970" s="5"/>
      <c r="F3970" s="5"/>
    </row>
    <row r="3971" spans="4:6" x14ac:dyDescent="0.25">
      <c r="D3971" s="5"/>
      <c r="E3971" s="5"/>
      <c r="F3971" s="5"/>
    </row>
    <row r="3972" spans="4:6" x14ac:dyDescent="0.25">
      <c r="D3972" s="5"/>
      <c r="E3972" s="5"/>
      <c r="F3972" s="5"/>
    </row>
    <row r="3973" spans="4:6" x14ac:dyDescent="0.25">
      <c r="D3973" s="18"/>
      <c r="E3973" s="5"/>
      <c r="F3973" s="5"/>
    </row>
    <row r="3974" spans="4:6" x14ac:dyDescent="0.25">
      <c r="D3974" s="18"/>
      <c r="E3974" s="5"/>
      <c r="F3974" s="5"/>
    </row>
    <row r="3975" spans="4:6" x14ac:dyDescent="0.25">
      <c r="D3975" s="5"/>
      <c r="E3975" s="5"/>
      <c r="F3975" s="5"/>
    </row>
    <row r="3976" spans="4:6" x14ac:dyDescent="0.25">
      <c r="D3976" s="5"/>
      <c r="E3976" s="5"/>
      <c r="F3976" s="5"/>
    </row>
    <row r="3977" spans="4:6" x14ac:dyDescent="0.25">
      <c r="D3977" s="5"/>
      <c r="E3977" s="5"/>
      <c r="F3977" s="5"/>
    </row>
    <row r="3978" spans="4:6" x14ac:dyDescent="0.25">
      <c r="D3978" s="5"/>
      <c r="E3978" s="5"/>
      <c r="F3978" s="5"/>
    </row>
    <row r="3979" spans="4:6" x14ac:dyDescent="0.25">
      <c r="D3979" s="5"/>
      <c r="E3979" s="5"/>
      <c r="F3979" s="5"/>
    </row>
    <row r="3980" spans="4:6" x14ac:dyDescent="0.25">
      <c r="D3980" s="5"/>
      <c r="E3980" s="5"/>
      <c r="F3980" s="5"/>
    </row>
    <row r="3981" spans="4:6" x14ac:dyDescent="0.25">
      <c r="D3981" s="5"/>
      <c r="E3981" s="5"/>
      <c r="F3981" s="5"/>
    </row>
    <row r="3982" spans="4:6" x14ac:dyDescent="0.25">
      <c r="D3982" s="5"/>
      <c r="E3982" s="5"/>
      <c r="F3982" s="5"/>
    </row>
    <row r="3983" spans="4:6" x14ac:dyDescent="0.25">
      <c r="D3983" s="5"/>
      <c r="E3983" s="5"/>
      <c r="F3983" s="5"/>
    </row>
    <row r="3984" spans="4:6" x14ac:dyDescent="0.25">
      <c r="D3984" s="5"/>
      <c r="E3984" s="18"/>
      <c r="F3984" s="18"/>
    </row>
    <row r="3985" spans="4:6" x14ac:dyDescent="0.25">
      <c r="D3985" s="5"/>
      <c r="E3985" s="18"/>
      <c r="F3985" s="18"/>
    </row>
    <row r="3986" spans="4:6" x14ac:dyDescent="0.25">
      <c r="D3986" s="5"/>
      <c r="E3986" s="5"/>
      <c r="F3986" s="5"/>
    </row>
    <row r="3987" spans="4:6" x14ac:dyDescent="0.25">
      <c r="D3987" s="5"/>
      <c r="E3987" s="5"/>
      <c r="F3987" s="5"/>
    </row>
    <row r="3988" spans="4:6" x14ac:dyDescent="0.25">
      <c r="D3988" s="5"/>
      <c r="E3988" s="5"/>
      <c r="F3988" s="5"/>
    </row>
    <row r="3989" spans="4:6" x14ac:dyDescent="0.25">
      <c r="D3989" s="5"/>
      <c r="E3989" s="5"/>
      <c r="F3989" s="5"/>
    </row>
    <row r="3990" spans="4:6" x14ac:dyDescent="0.25">
      <c r="D3990" s="5"/>
      <c r="E3990" s="5"/>
      <c r="F3990" s="5"/>
    </row>
    <row r="3991" spans="4:6" x14ac:dyDescent="0.25">
      <c r="D3991" s="5"/>
      <c r="E3991" s="5"/>
      <c r="F3991" s="5"/>
    </row>
    <row r="3992" spans="4:6" x14ac:dyDescent="0.25">
      <c r="D3992" s="5"/>
      <c r="E3992" s="5"/>
      <c r="F3992" s="5"/>
    </row>
    <row r="3993" spans="4:6" x14ac:dyDescent="0.25">
      <c r="D3993" s="5"/>
      <c r="E3993" s="5"/>
      <c r="F3993" s="5"/>
    </row>
    <row r="3994" spans="4:6" x14ac:dyDescent="0.25">
      <c r="D3994" s="5"/>
      <c r="E3994" s="5"/>
      <c r="F3994" s="5"/>
    </row>
    <row r="3995" spans="4:6" x14ac:dyDescent="0.25">
      <c r="D3995" s="5"/>
      <c r="E3995" s="5"/>
      <c r="F3995" s="5"/>
    </row>
    <row r="3996" spans="4:6" x14ac:dyDescent="0.25">
      <c r="D3996" s="5"/>
      <c r="E3996" s="5"/>
      <c r="F3996" s="5"/>
    </row>
    <row r="3997" spans="4:6" x14ac:dyDescent="0.25">
      <c r="D3997" s="5"/>
      <c r="E3997" s="5"/>
      <c r="F3997" s="5"/>
    </row>
    <row r="3998" spans="4:6" x14ac:dyDescent="0.25">
      <c r="D3998" s="5"/>
      <c r="E3998" s="5"/>
      <c r="F3998" s="5"/>
    </row>
    <row r="3999" spans="4:6" x14ac:dyDescent="0.25">
      <c r="D3999" s="5"/>
      <c r="E3999" s="5"/>
      <c r="F3999" s="5"/>
    </row>
    <row r="4000" spans="4:6" x14ac:dyDescent="0.25">
      <c r="D4000" s="5"/>
      <c r="E4000" s="5"/>
      <c r="F4000" s="5"/>
    </row>
    <row r="4001" spans="4:6" x14ac:dyDescent="0.25">
      <c r="D4001" s="5"/>
      <c r="E4001" s="5"/>
      <c r="F4001" s="5"/>
    </row>
    <row r="4002" spans="4:6" x14ac:dyDescent="0.25">
      <c r="D4002" s="5"/>
      <c r="E4002" s="5"/>
      <c r="F4002" s="5"/>
    </row>
    <row r="4003" spans="4:6" x14ac:dyDescent="0.25">
      <c r="D4003" s="5"/>
      <c r="E4003" s="5"/>
      <c r="F4003" s="5"/>
    </row>
    <row r="4004" spans="4:6" x14ac:dyDescent="0.25">
      <c r="D4004" s="5"/>
      <c r="E4004" s="5"/>
      <c r="F4004" s="5"/>
    </row>
    <row r="4005" spans="4:6" x14ac:dyDescent="0.25">
      <c r="D4005" s="5"/>
      <c r="E4005" s="5"/>
      <c r="F4005" s="5"/>
    </row>
    <row r="4006" spans="4:6" x14ac:dyDescent="0.25">
      <c r="D4006" s="5"/>
      <c r="E4006" s="5"/>
      <c r="F4006" s="5"/>
    </row>
    <row r="4007" spans="4:6" x14ac:dyDescent="0.25">
      <c r="D4007" s="5"/>
      <c r="E4007" s="5"/>
      <c r="F4007" s="5"/>
    </row>
    <row r="4008" spans="4:6" x14ac:dyDescent="0.25">
      <c r="D4008" s="5"/>
      <c r="E4008" s="5"/>
      <c r="F4008" s="5"/>
    </row>
    <row r="4009" spans="4:6" x14ac:dyDescent="0.25">
      <c r="D4009" s="5"/>
      <c r="E4009" s="5"/>
      <c r="F4009" s="5"/>
    </row>
    <row r="4010" spans="4:6" x14ac:dyDescent="0.25">
      <c r="D4010" s="5"/>
      <c r="E4010" s="5"/>
      <c r="F4010" s="5"/>
    </row>
    <row r="4011" spans="4:6" x14ac:dyDescent="0.25">
      <c r="D4011" s="5"/>
      <c r="E4011" s="5"/>
      <c r="F4011" s="5"/>
    </row>
    <row r="4012" spans="4:6" x14ac:dyDescent="0.25">
      <c r="D4012" s="5"/>
      <c r="E4012" s="5"/>
      <c r="F4012" s="5"/>
    </row>
    <row r="4013" spans="4:6" x14ac:dyDescent="0.25">
      <c r="D4013" s="5"/>
      <c r="E4013" s="5"/>
      <c r="F4013" s="5"/>
    </row>
    <row r="4014" spans="4:6" x14ac:dyDescent="0.25">
      <c r="D4014" s="5"/>
      <c r="E4014" s="5"/>
      <c r="F4014" s="5"/>
    </row>
    <row r="4015" spans="4:6" x14ac:dyDescent="0.25">
      <c r="D4015" s="5"/>
      <c r="E4015" s="5"/>
      <c r="F4015" s="5"/>
    </row>
    <row r="4016" spans="4:6" x14ac:dyDescent="0.25">
      <c r="D4016" s="5"/>
      <c r="E4016" s="5"/>
      <c r="F4016" s="5"/>
    </row>
    <row r="4017" spans="4:6" x14ac:dyDescent="0.25">
      <c r="D4017" s="5"/>
      <c r="E4017" s="5"/>
      <c r="F4017" s="5"/>
    </row>
    <row r="4018" spans="4:6" x14ac:dyDescent="0.25">
      <c r="D4018" s="5"/>
      <c r="E4018" s="5"/>
      <c r="F4018" s="5"/>
    </row>
    <row r="4019" spans="4:6" x14ac:dyDescent="0.25">
      <c r="D4019" s="5"/>
      <c r="E4019" s="5"/>
      <c r="F4019" s="5"/>
    </row>
    <row r="4020" spans="4:6" x14ac:dyDescent="0.25">
      <c r="D4020" s="5"/>
      <c r="E4020" s="5"/>
      <c r="F4020" s="5"/>
    </row>
    <row r="4021" spans="4:6" x14ac:dyDescent="0.25">
      <c r="D4021" s="5"/>
      <c r="E4021" s="5"/>
      <c r="F4021" s="5"/>
    </row>
    <row r="4022" spans="4:6" x14ac:dyDescent="0.25">
      <c r="D4022" s="5"/>
      <c r="E4022" s="5"/>
      <c r="F4022" s="5"/>
    </row>
    <row r="4023" spans="4:6" x14ac:dyDescent="0.25">
      <c r="D4023" s="5"/>
      <c r="E4023" s="5"/>
      <c r="F4023" s="5"/>
    </row>
    <row r="4024" spans="4:6" x14ac:dyDescent="0.25">
      <c r="D4024" s="5"/>
      <c r="E4024" s="5"/>
      <c r="F4024" s="5"/>
    </row>
    <row r="4025" spans="4:6" x14ac:dyDescent="0.25">
      <c r="D4025" s="5"/>
      <c r="E4025" s="5"/>
      <c r="F4025" s="5"/>
    </row>
    <row r="4026" spans="4:6" x14ac:dyDescent="0.25">
      <c r="D4026" s="5"/>
      <c r="E4026" s="5"/>
      <c r="F4026" s="5"/>
    </row>
    <row r="4027" spans="4:6" x14ac:dyDescent="0.25">
      <c r="D4027" s="5"/>
      <c r="E4027" s="5"/>
      <c r="F4027" s="5"/>
    </row>
    <row r="4028" spans="4:6" x14ac:dyDescent="0.25">
      <c r="D4028" s="5"/>
      <c r="E4028" s="5"/>
      <c r="F4028" s="5"/>
    </row>
    <row r="4029" spans="4:6" x14ac:dyDescent="0.25">
      <c r="D4029" s="5"/>
      <c r="E4029" s="5"/>
      <c r="F4029" s="5"/>
    </row>
    <row r="4030" spans="4:6" x14ac:dyDescent="0.25">
      <c r="D4030" s="5"/>
      <c r="E4030" s="5"/>
      <c r="F4030" s="5"/>
    </row>
    <row r="4031" spans="4:6" x14ac:dyDescent="0.25">
      <c r="D4031" s="5"/>
      <c r="E4031" s="5"/>
      <c r="F4031" s="5"/>
    </row>
    <row r="4032" spans="4:6" x14ac:dyDescent="0.25">
      <c r="D4032" s="5"/>
      <c r="E4032" s="5"/>
      <c r="F4032" s="5"/>
    </row>
    <row r="4033" spans="4:6" x14ac:dyDescent="0.25">
      <c r="D4033" s="5"/>
      <c r="E4033" s="5"/>
      <c r="F4033" s="5"/>
    </row>
    <row r="4034" spans="4:6" x14ac:dyDescent="0.25">
      <c r="D4034" s="5"/>
      <c r="E4034" s="5"/>
      <c r="F4034" s="5"/>
    </row>
    <row r="4035" spans="4:6" x14ac:dyDescent="0.25">
      <c r="D4035" s="5"/>
      <c r="E4035" s="5"/>
      <c r="F4035" s="5"/>
    </row>
    <row r="4036" spans="4:6" x14ac:dyDescent="0.25">
      <c r="D4036" s="5"/>
      <c r="E4036" s="5"/>
      <c r="F4036" s="5"/>
    </row>
    <row r="4037" spans="4:6" x14ac:dyDescent="0.25">
      <c r="D4037" s="5"/>
      <c r="E4037" s="5"/>
      <c r="F4037" s="5"/>
    </row>
    <row r="4038" spans="4:6" x14ac:dyDescent="0.25">
      <c r="D4038" s="5"/>
      <c r="E4038" s="5"/>
      <c r="F4038" s="5"/>
    </row>
    <row r="4039" spans="4:6" x14ac:dyDescent="0.25">
      <c r="D4039" s="5"/>
      <c r="E4039" s="5"/>
      <c r="F4039" s="5"/>
    </row>
    <row r="4040" spans="4:6" x14ac:dyDescent="0.25">
      <c r="D4040" s="5"/>
      <c r="E4040" s="5"/>
      <c r="F4040" s="5"/>
    </row>
    <row r="4041" spans="4:6" x14ac:dyDescent="0.25">
      <c r="D4041" s="5"/>
      <c r="E4041" s="5"/>
      <c r="F4041" s="5"/>
    </row>
    <row r="4042" spans="4:6" x14ac:dyDescent="0.25">
      <c r="D4042" s="5"/>
      <c r="E4042" s="5"/>
      <c r="F4042" s="5"/>
    </row>
    <row r="4043" spans="4:6" x14ac:dyDescent="0.25">
      <c r="D4043" s="5"/>
      <c r="E4043" s="5"/>
      <c r="F4043" s="5"/>
    </row>
    <row r="4044" spans="4:6" x14ac:dyDescent="0.25">
      <c r="D4044" s="5"/>
      <c r="E4044" s="5"/>
      <c r="F4044" s="5"/>
    </row>
    <row r="4045" spans="4:6" x14ac:dyDescent="0.25">
      <c r="D4045" s="5"/>
      <c r="E4045" s="5"/>
      <c r="F4045" s="5"/>
    </row>
    <row r="4046" spans="4:6" x14ac:dyDescent="0.25">
      <c r="D4046" s="5"/>
      <c r="E4046" s="5"/>
      <c r="F4046" s="5"/>
    </row>
    <row r="4047" spans="4:6" x14ac:dyDescent="0.25">
      <c r="D4047" s="5"/>
      <c r="E4047" s="5"/>
      <c r="F4047" s="5"/>
    </row>
    <row r="4048" spans="4:6" x14ac:dyDescent="0.25">
      <c r="D4048" s="5"/>
      <c r="E4048" s="5"/>
      <c r="F4048" s="5"/>
    </row>
    <row r="4049" spans="4:6" x14ac:dyDescent="0.25">
      <c r="D4049" s="5"/>
      <c r="E4049" s="5"/>
      <c r="F4049" s="5"/>
    </row>
    <row r="4050" spans="4:6" x14ac:dyDescent="0.25">
      <c r="D4050" s="5"/>
      <c r="E4050" s="5"/>
      <c r="F4050" s="5"/>
    </row>
    <row r="4051" spans="4:6" x14ac:dyDescent="0.25">
      <c r="D4051" s="5"/>
      <c r="E4051" s="5"/>
      <c r="F4051" s="5"/>
    </row>
    <row r="4052" spans="4:6" x14ac:dyDescent="0.25">
      <c r="D4052" s="5"/>
      <c r="E4052" s="5"/>
      <c r="F4052" s="5"/>
    </row>
    <row r="4053" spans="4:6" x14ac:dyDescent="0.25">
      <c r="D4053" s="5"/>
      <c r="E4053" s="5"/>
      <c r="F4053" s="5"/>
    </row>
    <row r="4054" spans="4:6" x14ac:dyDescent="0.25">
      <c r="D4054" s="5"/>
      <c r="E4054" s="5"/>
      <c r="F4054" s="5"/>
    </row>
    <row r="4055" spans="4:6" x14ac:dyDescent="0.25">
      <c r="D4055" s="5"/>
      <c r="E4055" s="5"/>
      <c r="F4055" s="5"/>
    </row>
    <row r="4056" spans="4:6" x14ac:dyDescent="0.25">
      <c r="D4056" s="5"/>
      <c r="E4056" s="5"/>
      <c r="F4056" s="5"/>
    </row>
    <row r="4057" spans="4:6" x14ac:dyDescent="0.25">
      <c r="D4057" s="5"/>
      <c r="E4057" s="5"/>
      <c r="F4057" s="5"/>
    </row>
    <row r="4058" spans="4:6" x14ac:dyDescent="0.25">
      <c r="D4058" s="5"/>
      <c r="E4058" s="5"/>
      <c r="F4058" s="5"/>
    </row>
    <row r="4059" spans="4:6" x14ac:dyDescent="0.25">
      <c r="D4059" s="5"/>
      <c r="E4059" s="5"/>
      <c r="F4059" s="5"/>
    </row>
    <row r="4060" spans="4:6" x14ac:dyDescent="0.25">
      <c r="D4060" s="5"/>
      <c r="E4060" s="5"/>
      <c r="F4060" s="5"/>
    </row>
    <row r="4061" spans="4:6" x14ac:dyDescent="0.25">
      <c r="D4061" s="5"/>
      <c r="E4061" s="5"/>
      <c r="F4061" s="5"/>
    </row>
    <row r="4062" spans="4:6" x14ac:dyDescent="0.25">
      <c r="D4062" s="5"/>
      <c r="E4062" s="5"/>
      <c r="F4062" s="5"/>
    </row>
    <row r="4063" spans="4:6" x14ac:dyDescent="0.25">
      <c r="D4063" s="5"/>
      <c r="E4063" s="5"/>
      <c r="F4063" s="5"/>
    </row>
    <row r="4064" spans="4:6" x14ac:dyDescent="0.25">
      <c r="D4064" s="5"/>
      <c r="E4064" s="5"/>
      <c r="F4064" s="5"/>
    </row>
    <row r="4065" spans="4:6" x14ac:dyDescent="0.25">
      <c r="D4065" s="5"/>
      <c r="E4065" s="5"/>
      <c r="F4065" s="5"/>
    </row>
    <row r="4066" spans="4:6" x14ac:dyDescent="0.25">
      <c r="D4066" s="5"/>
      <c r="E4066" s="5"/>
      <c r="F4066" s="5"/>
    </row>
    <row r="4067" spans="4:6" x14ac:dyDescent="0.25">
      <c r="D4067" s="5"/>
      <c r="E4067" s="5"/>
      <c r="F4067" s="5"/>
    </row>
    <row r="4068" spans="4:6" x14ac:dyDescent="0.25">
      <c r="D4068" s="5"/>
      <c r="E4068" s="5"/>
      <c r="F4068" s="5"/>
    </row>
    <row r="4069" spans="4:6" x14ac:dyDescent="0.25">
      <c r="D4069" s="5"/>
      <c r="E4069" s="5"/>
      <c r="F4069" s="5"/>
    </row>
    <row r="4070" spans="4:6" x14ac:dyDescent="0.25">
      <c r="D4070" s="5"/>
      <c r="E4070" s="5"/>
      <c r="F4070" s="5"/>
    </row>
    <row r="4071" spans="4:6" x14ac:dyDescent="0.25">
      <c r="D4071" s="5"/>
      <c r="E4071" s="5"/>
      <c r="F4071" s="5"/>
    </row>
    <row r="4072" spans="4:6" x14ac:dyDescent="0.25">
      <c r="D4072" s="5"/>
      <c r="E4072" s="5"/>
      <c r="F4072" s="5"/>
    </row>
    <row r="4073" spans="4:6" x14ac:dyDescent="0.25">
      <c r="D4073" s="5"/>
      <c r="E4073" s="5"/>
      <c r="F4073" s="5"/>
    </row>
    <row r="4074" spans="4:6" x14ac:dyDescent="0.25">
      <c r="D4074" s="5"/>
      <c r="E4074" s="5"/>
      <c r="F4074" s="5"/>
    </row>
    <row r="4075" spans="4:6" x14ac:dyDescent="0.25">
      <c r="D4075" s="5"/>
      <c r="E4075" s="5"/>
      <c r="F4075" s="5"/>
    </row>
    <row r="4076" spans="4:6" x14ac:dyDescent="0.25">
      <c r="D4076" s="5"/>
      <c r="E4076" s="5"/>
      <c r="F4076" s="5"/>
    </row>
    <row r="4077" spans="4:6" x14ac:dyDescent="0.25">
      <c r="D4077" s="5"/>
      <c r="E4077" s="5"/>
      <c r="F4077" s="5"/>
    </row>
    <row r="4078" spans="4:6" x14ac:dyDescent="0.25">
      <c r="D4078" s="5"/>
      <c r="E4078" s="5"/>
      <c r="F4078" s="5"/>
    </row>
    <row r="4079" spans="4:6" x14ac:dyDescent="0.25">
      <c r="D4079" s="5"/>
      <c r="E4079" s="5"/>
      <c r="F4079" s="5"/>
    </row>
    <row r="4080" spans="4:6" x14ac:dyDescent="0.25">
      <c r="D4080" s="5"/>
      <c r="E4080" s="5"/>
      <c r="F4080" s="5"/>
    </row>
    <row r="4081" spans="4:6" x14ac:dyDescent="0.25">
      <c r="D4081" s="5"/>
      <c r="E4081" s="5"/>
      <c r="F4081" s="5"/>
    </row>
    <row r="4082" spans="4:6" x14ac:dyDescent="0.25">
      <c r="D4082" s="5"/>
      <c r="E4082" s="5"/>
      <c r="F4082" s="5"/>
    </row>
    <row r="4083" spans="4:6" x14ac:dyDescent="0.25">
      <c r="D4083" s="5"/>
      <c r="E4083" s="5"/>
      <c r="F4083" s="5"/>
    </row>
    <row r="4084" spans="4:6" x14ac:dyDescent="0.25">
      <c r="D4084" s="5"/>
      <c r="E4084" s="5"/>
      <c r="F4084" s="5"/>
    </row>
    <row r="4085" spans="4:6" x14ac:dyDescent="0.25">
      <c r="D4085" s="5"/>
      <c r="E4085" s="5"/>
      <c r="F4085" s="5"/>
    </row>
    <row r="4086" spans="4:6" x14ac:dyDescent="0.25">
      <c r="D4086" s="5"/>
      <c r="E4086" s="5"/>
      <c r="F4086" s="5"/>
    </row>
    <row r="4087" spans="4:6" x14ac:dyDescent="0.25">
      <c r="D4087" s="5"/>
      <c r="E4087" s="5"/>
      <c r="F4087" s="5"/>
    </row>
    <row r="4088" spans="4:6" x14ac:dyDescent="0.25">
      <c r="D4088" s="5"/>
      <c r="E4088" s="5"/>
      <c r="F4088" s="5"/>
    </row>
    <row r="4089" spans="4:6" x14ac:dyDescent="0.25">
      <c r="D4089" s="5"/>
      <c r="E4089" s="5"/>
      <c r="F4089" s="5"/>
    </row>
    <row r="4090" spans="4:6" x14ac:dyDescent="0.25">
      <c r="D4090" s="5"/>
      <c r="E4090" s="5"/>
      <c r="F4090" s="5"/>
    </row>
    <row r="4091" spans="4:6" x14ac:dyDescent="0.25">
      <c r="D4091" s="5"/>
      <c r="E4091" s="5"/>
      <c r="F4091" s="5"/>
    </row>
    <row r="4092" spans="4:6" x14ac:dyDescent="0.25">
      <c r="D4092" s="5"/>
      <c r="E4092" s="5"/>
      <c r="F4092" s="5"/>
    </row>
    <row r="4093" spans="4:6" x14ac:dyDescent="0.25">
      <c r="D4093" s="5"/>
      <c r="E4093" s="5"/>
      <c r="F4093" s="5"/>
    </row>
    <row r="4094" spans="4:6" x14ac:dyDescent="0.25">
      <c r="D4094" s="5"/>
      <c r="E4094" s="5"/>
      <c r="F4094" s="5"/>
    </row>
    <row r="4095" spans="4:6" x14ac:dyDescent="0.25">
      <c r="D4095" s="5"/>
      <c r="E4095" s="5"/>
      <c r="F4095" s="5"/>
    </row>
    <row r="4096" spans="4:6" x14ac:dyDescent="0.25">
      <c r="D4096" s="5"/>
      <c r="E4096" s="5"/>
      <c r="F4096" s="5"/>
    </row>
    <row r="4097" spans="4:6" x14ac:dyDescent="0.25">
      <c r="D4097" s="5"/>
      <c r="E4097" s="5"/>
      <c r="F4097" s="5"/>
    </row>
    <row r="4098" spans="4:6" x14ac:dyDescent="0.25">
      <c r="D4098" s="5"/>
      <c r="E4098" s="5"/>
      <c r="F4098" s="5"/>
    </row>
    <row r="4099" spans="4:6" x14ac:dyDescent="0.25">
      <c r="D4099" s="5"/>
      <c r="E4099" s="5"/>
      <c r="F4099" s="5"/>
    </row>
    <row r="4100" spans="4:6" x14ac:dyDescent="0.25">
      <c r="D4100" s="5"/>
      <c r="E4100" s="5"/>
      <c r="F4100" s="5"/>
    </row>
    <row r="4101" spans="4:6" x14ac:dyDescent="0.25">
      <c r="D4101" s="5"/>
      <c r="E4101" s="5"/>
      <c r="F4101" s="5"/>
    </row>
    <row r="4102" spans="4:6" x14ac:dyDescent="0.25">
      <c r="D4102" s="5"/>
      <c r="E4102" s="5"/>
      <c r="F4102" s="5"/>
    </row>
    <row r="4103" spans="4:6" x14ac:dyDescent="0.25">
      <c r="D4103" s="5"/>
      <c r="E4103" s="5"/>
      <c r="F4103" s="5"/>
    </row>
    <row r="4104" spans="4:6" x14ac:dyDescent="0.25">
      <c r="D4104" s="5"/>
      <c r="E4104" s="5"/>
      <c r="F4104" s="5"/>
    </row>
    <row r="4105" spans="4:6" x14ac:dyDescent="0.25">
      <c r="D4105" s="5"/>
      <c r="E4105" s="5"/>
      <c r="F4105" s="5"/>
    </row>
    <row r="4106" spans="4:6" x14ac:dyDescent="0.25">
      <c r="D4106" s="5"/>
      <c r="E4106" s="5"/>
      <c r="F4106" s="5"/>
    </row>
    <row r="4107" spans="4:6" x14ac:dyDescent="0.25">
      <c r="D4107" s="5"/>
      <c r="E4107" s="5"/>
      <c r="F4107" s="5"/>
    </row>
    <row r="4108" spans="4:6" x14ac:dyDescent="0.25">
      <c r="D4108" s="5"/>
      <c r="E4108" s="5"/>
      <c r="F4108" s="5"/>
    </row>
    <row r="4109" spans="4:6" x14ac:dyDescent="0.25">
      <c r="D4109" s="5"/>
      <c r="E4109" s="5"/>
      <c r="F4109" s="5"/>
    </row>
    <row r="4110" spans="4:6" x14ac:dyDescent="0.25">
      <c r="D4110" s="5"/>
      <c r="E4110" s="5"/>
      <c r="F4110" s="5"/>
    </row>
    <row r="4111" spans="4:6" x14ac:dyDescent="0.25">
      <c r="D4111" s="5"/>
      <c r="E4111" s="5"/>
      <c r="F4111" s="5"/>
    </row>
    <row r="4112" spans="4:6" x14ac:dyDescent="0.25">
      <c r="D4112" s="5"/>
      <c r="E4112" s="5"/>
      <c r="F4112" s="5"/>
    </row>
    <row r="4113" spans="4:6" x14ac:dyDescent="0.25">
      <c r="D4113" s="5"/>
      <c r="E4113" s="5"/>
      <c r="F4113" s="5"/>
    </row>
    <row r="4114" spans="4:6" x14ac:dyDescent="0.25">
      <c r="D4114" s="5"/>
      <c r="E4114" s="5"/>
      <c r="F4114" s="5"/>
    </row>
    <row r="4115" spans="4:6" x14ac:dyDescent="0.25">
      <c r="D4115" s="5"/>
      <c r="E4115" s="5"/>
      <c r="F4115" s="5"/>
    </row>
    <row r="4116" spans="4:6" x14ac:dyDescent="0.25">
      <c r="D4116" s="5"/>
      <c r="E4116" s="5"/>
      <c r="F4116" s="5"/>
    </row>
    <row r="4117" spans="4:6" x14ac:dyDescent="0.25">
      <c r="D4117" s="5"/>
      <c r="E4117" s="5"/>
      <c r="F4117" s="5"/>
    </row>
    <row r="4118" spans="4:6" x14ac:dyDescent="0.25">
      <c r="D4118" s="5"/>
      <c r="E4118" s="5"/>
      <c r="F4118" s="5"/>
    </row>
    <row r="4119" spans="4:6" x14ac:dyDescent="0.25">
      <c r="D4119" s="5"/>
      <c r="E4119" s="5"/>
      <c r="F4119" s="5"/>
    </row>
    <row r="4120" spans="4:6" x14ac:dyDescent="0.25">
      <c r="D4120" s="5"/>
      <c r="E4120" s="5"/>
      <c r="F4120" s="5"/>
    </row>
    <row r="4121" spans="4:6" x14ac:dyDescent="0.25">
      <c r="D4121" s="5"/>
      <c r="E4121" s="5"/>
      <c r="F4121" s="5"/>
    </row>
    <row r="4122" spans="4:6" x14ac:dyDescent="0.25">
      <c r="D4122" s="5"/>
      <c r="E4122" s="5"/>
      <c r="F4122" s="5"/>
    </row>
    <row r="4123" spans="4:6" x14ac:dyDescent="0.25">
      <c r="D4123" s="5"/>
      <c r="E4123" s="5"/>
      <c r="F4123" s="5"/>
    </row>
    <row r="4124" spans="4:6" x14ac:dyDescent="0.25">
      <c r="D4124" s="5"/>
      <c r="E4124" s="5"/>
      <c r="F4124" s="5"/>
    </row>
    <row r="4125" spans="4:6" x14ac:dyDescent="0.25">
      <c r="D4125" s="5"/>
      <c r="E4125" s="5"/>
      <c r="F4125" s="5"/>
    </row>
    <row r="4126" spans="4:6" x14ac:dyDescent="0.25">
      <c r="D4126" s="5"/>
      <c r="E4126" s="5"/>
      <c r="F4126" s="5"/>
    </row>
    <row r="4127" spans="4:6" x14ac:dyDescent="0.25">
      <c r="D4127" s="5"/>
      <c r="E4127" s="5"/>
      <c r="F4127" s="5"/>
    </row>
    <row r="4128" spans="4:6" x14ac:dyDescent="0.25">
      <c r="D4128" s="5"/>
      <c r="E4128" s="5"/>
      <c r="F4128" s="5"/>
    </row>
    <row r="4129" spans="4:6" x14ac:dyDescent="0.25">
      <c r="D4129" s="5"/>
      <c r="E4129" s="5"/>
      <c r="F4129" s="5"/>
    </row>
    <row r="4130" spans="4:6" x14ac:dyDescent="0.25">
      <c r="D4130" s="5"/>
      <c r="E4130" s="5"/>
      <c r="F4130" s="5"/>
    </row>
    <row r="4131" spans="4:6" x14ac:dyDescent="0.25">
      <c r="D4131" s="5"/>
      <c r="E4131" s="5"/>
      <c r="F4131" s="5"/>
    </row>
    <row r="4132" spans="4:6" x14ac:dyDescent="0.25">
      <c r="D4132" s="5"/>
      <c r="E4132" s="5"/>
      <c r="F4132" s="5"/>
    </row>
    <row r="4133" spans="4:6" x14ac:dyDescent="0.25">
      <c r="D4133" s="5"/>
      <c r="E4133" s="5"/>
      <c r="F4133" s="5"/>
    </row>
    <row r="4134" spans="4:6" x14ac:dyDescent="0.25">
      <c r="D4134" s="5"/>
      <c r="E4134" s="5"/>
      <c r="F4134" s="5"/>
    </row>
    <row r="4135" spans="4:6" x14ac:dyDescent="0.25">
      <c r="D4135" s="5"/>
      <c r="E4135" s="5"/>
      <c r="F4135" s="5"/>
    </row>
    <row r="4136" spans="4:6" x14ac:dyDescent="0.25">
      <c r="D4136" s="5"/>
      <c r="E4136" s="5"/>
      <c r="F4136" s="5"/>
    </row>
    <row r="4137" spans="4:6" x14ac:dyDescent="0.25">
      <c r="D4137" s="5"/>
      <c r="E4137" s="5"/>
      <c r="F4137" s="5"/>
    </row>
    <row r="4138" spans="4:6" x14ac:dyDescent="0.25">
      <c r="D4138" s="5"/>
      <c r="E4138" s="5"/>
      <c r="F4138" s="5"/>
    </row>
    <row r="4139" spans="4:6" x14ac:dyDescent="0.25">
      <c r="D4139" s="5"/>
      <c r="E4139" s="5"/>
      <c r="F4139" s="5"/>
    </row>
    <row r="4140" spans="4:6" x14ac:dyDescent="0.25">
      <c r="D4140" s="5"/>
      <c r="E4140" s="5"/>
      <c r="F4140" s="5"/>
    </row>
    <row r="4141" spans="4:6" x14ac:dyDescent="0.25">
      <c r="D4141" s="5"/>
      <c r="E4141" s="5"/>
      <c r="F4141" s="5"/>
    </row>
    <row r="4142" spans="4:6" x14ac:dyDescent="0.25">
      <c r="D4142" s="5"/>
      <c r="E4142" s="5"/>
      <c r="F4142" s="5"/>
    </row>
    <row r="4143" spans="4:6" x14ac:dyDescent="0.25">
      <c r="D4143" s="5"/>
      <c r="E4143" s="5"/>
      <c r="F4143" s="5"/>
    </row>
    <row r="4144" spans="4:6" x14ac:dyDescent="0.25">
      <c r="D4144" s="5"/>
      <c r="E4144" s="5"/>
      <c r="F4144" s="5"/>
    </row>
    <row r="4145" spans="4:6" x14ac:dyDescent="0.25">
      <c r="D4145" s="5"/>
      <c r="E4145" s="5"/>
      <c r="F4145" s="5"/>
    </row>
    <row r="4146" spans="4:6" x14ac:dyDescent="0.25">
      <c r="D4146" s="5"/>
      <c r="E4146" s="5"/>
      <c r="F4146" s="5"/>
    </row>
    <row r="4147" spans="4:6" x14ac:dyDescent="0.25">
      <c r="D4147" s="5"/>
      <c r="E4147" s="5"/>
      <c r="F4147" s="5"/>
    </row>
    <row r="4148" spans="4:6" x14ac:dyDescent="0.25">
      <c r="D4148" s="5"/>
      <c r="E4148" s="5"/>
      <c r="F4148" s="5"/>
    </row>
    <row r="4149" spans="4:6" x14ac:dyDescent="0.25">
      <c r="D4149" s="5"/>
      <c r="E4149" s="5"/>
      <c r="F4149" s="5"/>
    </row>
    <row r="4150" spans="4:6" x14ac:dyDescent="0.25">
      <c r="D4150" s="5"/>
      <c r="E4150" s="5"/>
      <c r="F4150" s="5"/>
    </row>
    <row r="4151" spans="4:6" x14ac:dyDescent="0.25">
      <c r="D4151" s="5"/>
      <c r="E4151" s="5"/>
      <c r="F4151" s="5"/>
    </row>
    <row r="4152" spans="4:6" x14ac:dyDescent="0.25">
      <c r="D4152" s="5"/>
      <c r="E4152" s="5"/>
      <c r="F4152" s="5"/>
    </row>
    <row r="4153" spans="4:6" x14ac:dyDescent="0.25">
      <c r="D4153" s="5"/>
      <c r="E4153" s="5"/>
      <c r="F4153" s="5"/>
    </row>
    <row r="4154" spans="4:6" x14ac:dyDescent="0.25">
      <c r="D4154" s="5"/>
      <c r="E4154" s="5"/>
      <c r="F4154" s="5"/>
    </row>
    <row r="4155" spans="4:6" x14ac:dyDescent="0.25">
      <c r="D4155" s="5"/>
      <c r="E4155" s="5"/>
      <c r="F4155" s="5"/>
    </row>
    <row r="4156" spans="4:6" x14ac:dyDescent="0.25">
      <c r="D4156" s="5"/>
      <c r="E4156" s="5"/>
      <c r="F4156" s="5"/>
    </row>
    <row r="4157" spans="4:6" x14ac:dyDescent="0.25">
      <c r="D4157" s="5"/>
      <c r="E4157" s="5"/>
      <c r="F4157" s="5"/>
    </row>
    <row r="4158" spans="4:6" x14ac:dyDescent="0.25">
      <c r="D4158" s="5"/>
      <c r="E4158" s="5"/>
      <c r="F4158" s="5"/>
    </row>
    <row r="4159" spans="4:6" x14ac:dyDescent="0.25">
      <c r="D4159" s="5"/>
      <c r="E4159" s="5"/>
      <c r="F4159" s="5"/>
    </row>
    <row r="4160" spans="4:6" x14ac:dyDescent="0.25">
      <c r="D4160" s="5"/>
      <c r="E4160" s="5"/>
      <c r="F4160" s="5"/>
    </row>
    <row r="4161" spans="4:6" x14ac:dyDescent="0.25">
      <c r="D4161" s="5"/>
      <c r="E4161" s="5"/>
      <c r="F4161" s="5"/>
    </row>
    <row r="4162" spans="4:6" x14ac:dyDescent="0.25">
      <c r="D4162" s="5"/>
      <c r="E4162" s="5"/>
      <c r="F4162" s="5"/>
    </row>
    <row r="4163" spans="4:6" x14ac:dyDescent="0.25">
      <c r="D4163" s="5"/>
      <c r="E4163" s="5"/>
      <c r="F4163" s="5"/>
    </row>
    <row r="4164" spans="4:6" x14ac:dyDescent="0.25">
      <c r="D4164" s="5"/>
      <c r="E4164" s="5"/>
      <c r="F4164" s="5"/>
    </row>
    <row r="4165" spans="4:6" x14ac:dyDescent="0.25">
      <c r="D4165" s="5"/>
      <c r="E4165" s="5"/>
      <c r="F4165" s="5"/>
    </row>
    <row r="4166" spans="4:6" x14ac:dyDescent="0.25">
      <c r="D4166" s="5"/>
      <c r="E4166" s="5"/>
      <c r="F4166" s="5"/>
    </row>
    <row r="4167" spans="4:6" x14ac:dyDescent="0.25">
      <c r="D4167" s="5"/>
      <c r="E4167" s="5"/>
      <c r="F4167" s="5"/>
    </row>
    <row r="4168" spans="4:6" x14ac:dyDescent="0.25">
      <c r="D4168" s="5"/>
      <c r="E4168" s="5"/>
      <c r="F4168" s="5"/>
    </row>
    <row r="4169" spans="4:6" x14ac:dyDescent="0.25">
      <c r="D4169" s="5"/>
      <c r="E4169" s="5"/>
      <c r="F4169" s="5"/>
    </row>
    <row r="4170" spans="4:6" x14ac:dyDescent="0.25">
      <c r="D4170" s="5"/>
      <c r="E4170" s="5"/>
      <c r="F4170" s="5"/>
    </row>
    <row r="4171" spans="4:6" x14ac:dyDescent="0.25">
      <c r="D4171" s="5"/>
      <c r="E4171" s="5"/>
      <c r="F4171" s="5"/>
    </row>
    <row r="4172" spans="4:6" x14ac:dyDescent="0.25">
      <c r="D4172" s="5"/>
      <c r="E4172" s="5"/>
      <c r="F4172" s="5"/>
    </row>
    <row r="4173" spans="4:6" x14ac:dyDescent="0.25">
      <c r="D4173" s="5"/>
      <c r="E4173" s="5"/>
      <c r="F4173" s="5"/>
    </row>
    <row r="4174" spans="4:6" x14ac:dyDescent="0.25">
      <c r="D4174" s="5"/>
      <c r="E4174" s="5"/>
      <c r="F4174" s="5"/>
    </row>
    <row r="4175" spans="4:6" x14ac:dyDescent="0.25">
      <c r="D4175" s="5"/>
      <c r="E4175" s="5"/>
      <c r="F4175" s="5"/>
    </row>
    <row r="4176" spans="4:6" x14ac:dyDescent="0.25">
      <c r="D4176" s="5"/>
      <c r="E4176" s="5"/>
      <c r="F4176" s="5"/>
    </row>
    <row r="4177" spans="4:6" x14ac:dyDescent="0.25">
      <c r="D4177" s="5"/>
      <c r="E4177" s="5"/>
      <c r="F4177" s="5"/>
    </row>
    <row r="4178" spans="4:6" x14ac:dyDescent="0.25">
      <c r="D4178" s="5"/>
      <c r="E4178" s="5"/>
      <c r="F4178" s="5"/>
    </row>
    <row r="4179" spans="4:6" x14ac:dyDescent="0.25">
      <c r="D4179" s="5"/>
      <c r="E4179" s="5"/>
      <c r="F4179" s="5"/>
    </row>
    <row r="4180" spans="4:6" x14ac:dyDescent="0.25">
      <c r="D4180" s="5"/>
      <c r="E4180" s="5"/>
      <c r="F4180" s="5"/>
    </row>
    <row r="4181" spans="4:6" x14ac:dyDescent="0.25">
      <c r="D4181" s="5"/>
      <c r="E4181" s="5"/>
      <c r="F4181" s="5"/>
    </row>
    <row r="4182" spans="4:6" x14ac:dyDescent="0.25">
      <c r="D4182" s="5"/>
      <c r="E4182" s="5"/>
      <c r="F4182" s="5"/>
    </row>
    <row r="4183" spans="4:6" x14ac:dyDescent="0.25">
      <c r="D4183" s="5"/>
      <c r="E4183" s="5"/>
      <c r="F4183" s="5"/>
    </row>
    <row r="4184" spans="4:6" x14ac:dyDescent="0.25">
      <c r="D4184" s="5"/>
      <c r="E4184" s="5"/>
      <c r="F4184" s="5"/>
    </row>
    <row r="4185" spans="4:6" x14ac:dyDescent="0.25">
      <c r="D4185" s="5"/>
      <c r="E4185" s="5"/>
      <c r="F4185" s="5"/>
    </row>
    <row r="4186" spans="4:6" x14ac:dyDescent="0.25">
      <c r="D4186" s="5"/>
      <c r="E4186" s="5"/>
      <c r="F4186" s="5"/>
    </row>
    <row r="4187" spans="4:6" x14ac:dyDescent="0.25">
      <c r="D4187" s="5"/>
      <c r="E4187" s="5"/>
      <c r="F4187" s="5"/>
    </row>
    <row r="4188" spans="4:6" x14ac:dyDescent="0.25">
      <c r="D4188" s="5"/>
      <c r="E4188" s="5"/>
      <c r="F4188" s="5"/>
    </row>
    <row r="4189" spans="4:6" x14ac:dyDescent="0.25">
      <c r="D4189" s="5"/>
      <c r="E4189" s="5"/>
      <c r="F4189" s="5"/>
    </row>
    <row r="4190" spans="4:6" x14ac:dyDescent="0.25">
      <c r="D4190" s="5"/>
      <c r="E4190" s="5"/>
      <c r="F4190" s="5"/>
    </row>
    <row r="4191" spans="4:6" x14ac:dyDescent="0.25">
      <c r="D4191" s="5"/>
      <c r="E4191" s="5"/>
      <c r="F4191" s="5"/>
    </row>
    <row r="4192" spans="4:6" x14ac:dyDescent="0.25">
      <c r="D4192" s="5"/>
      <c r="E4192" s="5"/>
      <c r="F4192" s="5"/>
    </row>
    <row r="4193" spans="4:6" x14ac:dyDescent="0.25">
      <c r="D4193" s="5"/>
      <c r="E4193" s="5"/>
      <c r="F4193" s="5"/>
    </row>
    <row r="4194" spans="4:6" x14ac:dyDescent="0.25">
      <c r="D4194" s="5"/>
      <c r="E4194" s="5"/>
      <c r="F4194" s="5"/>
    </row>
    <row r="4195" spans="4:6" x14ac:dyDescent="0.25">
      <c r="D4195" s="5"/>
      <c r="E4195" s="5"/>
      <c r="F4195" s="5"/>
    </row>
    <row r="4196" spans="4:6" x14ac:dyDescent="0.25">
      <c r="D4196" s="5"/>
      <c r="E4196" s="5"/>
      <c r="F4196" s="5"/>
    </row>
    <row r="4197" spans="4:6" x14ac:dyDescent="0.25">
      <c r="D4197" s="5"/>
      <c r="E4197" s="5"/>
      <c r="F4197" s="5"/>
    </row>
    <row r="4198" spans="4:6" x14ac:dyDescent="0.25">
      <c r="D4198" s="5"/>
      <c r="E4198" s="5"/>
      <c r="F4198" s="5"/>
    </row>
    <row r="4199" spans="4:6" x14ac:dyDescent="0.25">
      <c r="D4199" s="5"/>
      <c r="E4199" s="5"/>
      <c r="F4199" s="5"/>
    </row>
    <row r="4200" spans="4:6" x14ac:dyDescent="0.25">
      <c r="D4200" s="5"/>
      <c r="E4200" s="5"/>
      <c r="F4200" s="5"/>
    </row>
    <row r="4201" spans="4:6" x14ac:dyDescent="0.25">
      <c r="D4201" s="5"/>
      <c r="E4201" s="5"/>
      <c r="F4201" s="5"/>
    </row>
    <row r="4202" spans="4:6" x14ac:dyDescent="0.25">
      <c r="D4202" s="5"/>
      <c r="E4202" s="5"/>
      <c r="F4202" s="5"/>
    </row>
    <row r="4203" spans="4:6" x14ac:dyDescent="0.25">
      <c r="D4203" s="5"/>
      <c r="E4203" s="5"/>
      <c r="F4203" s="5"/>
    </row>
    <row r="4204" spans="4:6" x14ac:dyDescent="0.25">
      <c r="D4204" s="5"/>
      <c r="E4204" s="5"/>
      <c r="F4204" s="5"/>
    </row>
    <row r="4205" spans="4:6" x14ac:dyDescent="0.25">
      <c r="D4205" s="5"/>
      <c r="E4205" s="5"/>
      <c r="F4205" s="5"/>
    </row>
    <row r="4206" spans="4:6" x14ac:dyDescent="0.25">
      <c r="D4206" s="5"/>
      <c r="E4206" s="5"/>
      <c r="F4206" s="5"/>
    </row>
    <row r="4207" spans="4:6" x14ac:dyDescent="0.25">
      <c r="D4207" s="5"/>
      <c r="E4207" s="5"/>
      <c r="F4207" s="5"/>
    </row>
    <row r="4208" spans="4:6" x14ac:dyDescent="0.25">
      <c r="D4208" s="5"/>
      <c r="E4208" s="5"/>
      <c r="F4208" s="5"/>
    </row>
    <row r="4209" spans="4:6" x14ac:dyDescent="0.25">
      <c r="D4209" s="5"/>
      <c r="E4209" s="5"/>
      <c r="F4209" s="5"/>
    </row>
    <row r="4210" spans="4:6" x14ac:dyDescent="0.25">
      <c r="D4210" s="5"/>
      <c r="E4210" s="5"/>
      <c r="F4210" s="5"/>
    </row>
    <row r="4211" spans="4:6" x14ac:dyDescent="0.25">
      <c r="D4211" s="5"/>
      <c r="E4211" s="5"/>
      <c r="F4211" s="5"/>
    </row>
    <row r="4212" spans="4:6" x14ac:dyDescent="0.25">
      <c r="D4212" s="5"/>
      <c r="E4212" s="5"/>
      <c r="F4212" s="5"/>
    </row>
    <row r="4213" spans="4:6" x14ac:dyDescent="0.25">
      <c r="D4213" s="5"/>
      <c r="E4213" s="5"/>
      <c r="F4213" s="5"/>
    </row>
    <row r="4214" spans="4:6" x14ac:dyDescent="0.25">
      <c r="D4214" s="5"/>
      <c r="E4214" s="5"/>
      <c r="F4214" s="5"/>
    </row>
    <row r="4215" spans="4:6" x14ac:dyDescent="0.25">
      <c r="D4215" s="5"/>
      <c r="E4215" s="5"/>
      <c r="F4215" s="5"/>
    </row>
    <row r="4216" spans="4:6" x14ac:dyDescent="0.25">
      <c r="D4216" s="5"/>
      <c r="E4216" s="5"/>
      <c r="F4216" s="5"/>
    </row>
    <row r="4217" spans="4:6" x14ac:dyDescent="0.25">
      <c r="D4217" s="5"/>
      <c r="E4217" s="5"/>
      <c r="F4217" s="5"/>
    </row>
    <row r="4218" spans="4:6" x14ac:dyDescent="0.25">
      <c r="D4218" s="5"/>
      <c r="E4218" s="5"/>
      <c r="F4218" s="5"/>
    </row>
    <row r="4219" spans="4:6" x14ac:dyDescent="0.25">
      <c r="D4219" s="5"/>
      <c r="E4219" s="5"/>
      <c r="F4219" s="5"/>
    </row>
    <row r="4220" spans="4:6" x14ac:dyDescent="0.25">
      <c r="D4220" s="5"/>
      <c r="E4220" s="5"/>
      <c r="F4220" s="5"/>
    </row>
    <row r="4221" spans="4:6" x14ac:dyDescent="0.25">
      <c r="D4221" s="5"/>
      <c r="E4221" s="5"/>
      <c r="F4221" s="5"/>
    </row>
    <row r="4222" spans="4:6" x14ac:dyDescent="0.25">
      <c r="D4222" s="5"/>
      <c r="E4222" s="5"/>
      <c r="F4222" s="5"/>
    </row>
    <row r="4223" spans="4:6" x14ac:dyDescent="0.25">
      <c r="D4223" s="5"/>
      <c r="E4223" s="5"/>
      <c r="F4223" s="5"/>
    </row>
    <row r="4224" spans="4:6" x14ac:dyDescent="0.25">
      <c r="D4224" s="5"/>
      <c r="E4224" s="5"/>
      <c r="F4224" s="5"/>
    </row>
    <row r="4225" spans="4:6" x14ac:dyDescent="0.25">
      <c r="D4225" s="5"/>
      <c r="E4225" s="5"/>
      <c r="F4225" s="5"/>
    </row>
    <row r="4226" spans="4:6" x14ac:dyDescent="0.25">
      <c r="D4226" s="5"/>
      <c r="E4226" s="5"/>
      <c r="F4226" s="5"/>
    </row>
    <row r="4227" spans="4:6" x14ac:dyDescent="0.25">
      <c r="D4227" s="5"/>
      <c r="E4227" s="5"/>
      <c r="F4227" s="5"/>
    </row>
    <row r="4228" spans="4:6" x14ac:dyDescent="0.25">
      <c r="D4228" s="5"/>
      <c r="E4228" s="5"/>
      <c r="F4228" s="5"/>
    </row>
    <row r="4229" spans="4:6" x14ac:dyDescent="0.25">
      <c r="D4229" s="5"/>
      <c r="E4229" s="5"/>
      <c r="F4229" s="5"/>
    </row>
    <row r="4230" spans="4:6" x14ac:dyDescent="0.25">
      <c r="D4230" s="5"/>
      <c r="E4230" s="5"/>
      <c r="F4230" s="5"/>
    </row>
    <row r="4231" spans="4:6" x14ac:dyDescent="0.25">
      <c r="D4231" s="5"/>
      <c r="E4231" s="5"/>
      <c r="F4231" s="5"/>
    </row>
    <row r="4232" spans="4:6" x14ac:dyDescent="0.25">
      <c r="D4232" s="5"/>
      <c r="E4232" s="5"/>
      <c r="F4232" s="5"/>
    </row>
    <row r="4233" spans="4:6" x14ac:dyDescent="0.25">
      <c r="D4233" s="5"/>
      <c r="E4233" s="5"/>
      <c r="F4233" s="5"/>
    </row>
    <row r="4234" spans="4:6" x14ac:dyDescent="0.25">
      <c r="D4234" s="5"/>
      <c r="E4234" s="5"/>
      <c r="F4234" s="5"/>
    </row>
    <row r="4235" spans="4:6" x14ac:dyDescent="0.25">
      <c r="D4235" s="5"/>
      <c r="E4235" s="5"/>
      <c r="F4235" s="5"/>
    </row>
    <row r="4236" spans="4:6" x14ac:dyDescent="0.25">
      <c r="D4236" s="5"/>
      <c r="E4236" s="5"/>
      <c r="F4236" s="5"/>
    </row>
    <row r="4237" spans="4:6" x14ac:dyDescent="0.25">
      <c r="D4237" s="5"/>
      <c r="E4237" s="5"/>
      <c r="F4237" s="5"/>
    </row>
    <row r="4238" spans="4:6" x14ac:dyDescent="0.25">
      <c r="D4238" s="5"/>
      <c r="E4238" s="5"/>
      <c r="F4238" s="5"/>
    </row>
    <row r="4239" spans="4:6" x14ac:dyDescent="0.25">
      <c r="D4239" s="5"/>
      <c r="E4239" s="5"/>
      <c r="F4239" s="5"/>
    </row>
    <row r="4240" spans="4:6" x14ac:dyDescent="0.25">
      <c r="D4240" s="5"/>
      <c r="E4240" s="5"/>
      <c r="F4240" s="5"/>
    </row>
    <row r="4241" spans="4:6" x14ac:dyDescent="0.25">
      <c r="D4241" s="5"/>
      <c r="E4241" s="5"/>
      <c r="F4241" s="5"/>
    </row>
    <row r="4242" spans="4:6" x14ac:dyDescent="0.25">
      <c r="D4242" s="5"/>
      <c r="E4242" s="5"/>
      <c r="F4242" s="5"/>
    </row>
    <row r="4243" spans="4:6" x14ac:dyDescent="0.25">
      <c r="D4243" s="5"/>
      <c r="E4243" s="5"/>
      <c r="F4243" s="5"/>
    </row>
    <row r="4244" spans="4:6" x14ac:dyDescent="0.25">
      <c r="D4244" s="5"/>
      <c r="E4244" s="5"/>
      <c r="F4244" s="5"/>
    </row>
    <row r="4245" spans="4:6" x14ac:dyDescent="0.25">
      <c r="D4245" s="5"/>
      <c r="E4245" s="5"/>
      <c r="F4245" s="5"/>
    </row>
    <row r="4246" spans="4:6" x14ac:dyDescent="0.25">
      <c r="D4246" s="5"/>
      <c r="E4246" s="5"/>
      <c r="F4246" s="5"/>
    </row>
    <row r="4247" spans="4:6" x14ac:dyDescent="0.25">
      <c r="D4247" s="5"/>
      <c r="E4247" s="5"/>
      <c r="F4247" s="5"/>
    </row>
    <row r="4248" spans="4:6" x14ac:dyDescent="0.25">
      <c r="D4248" s="5"/>
      <c r="E4248" s="5"/>
      <c r="F4248" s="5"/>
    </row>
    <row r="4249" spans="4:6" x14ac:dyDescent="0.25">
      <c r="D4249" s="5"/>
      <c r="E4249" s="5"/>
      <c r="F4249" s="5"/>
    </row>
    <row r="4250" spans="4:6" x14ac:dyDescent="0.25">
      <c r="D4250" s="5"/>
      <c r="E4250" s="5"/>
      <c r="F4250" s="5"/>
    </row>
    <row r="4251" spans="4:6" x14ac:dyDescent="0.25">
      <c r="D4251" s="5"/>
      <c r="E4251" s="5"/>
      <c r="F4251" s="5"/>
    </row>
    <row r="4252" spans="4:6" x14ac:dyDescent="0.25">
      <c r="D4252" s="5"/>
      <c r="E4252" s="5"/>
      <c r="F4252" s="5"/>
    </row>
    <row r="4253" spans="4:6" x14ac:dyDescent="0.25">
      <c r="D4253" s="5"/>
      <c r="E4253" s="5"/>
      <c r="F4253" s="5"/>
    </row>
    <row r="4254" spans="4:6" x14ac:dyDescent="0.25">
      <c r="D4254" s="5"/>
      <c r="E4254" s="5"/>
      <c r="F4254" s="5"/>
    </row>
    <row r="4255" spans="4:6" x14ac:dyDescent="0.25">
      <c r="D4255" s="5"/>
      <c r="E4255" s="5"/>
      <c r="F4255" s="5"/>
    </row>
    <row r="4256" spans="4:6" x14ac:dyDescent="0.25">
      <c r="D4256" s="5"/>
      <c r="E4256" s="5"/>
      <c r="F4256" s="5"/>
    </row>
    <row r="4257" spans="4:6" x14ac:dyDescent="0.25">
      <c r="D4257" s="5"/>
      <c r="E4257" s="5"/>
      <c r="F4257" s="5"/>
    </row>
    <row r="4258" spans="4:6" x14ac:dyDescent="0.25">
      <c r="D4258" s="5"/>
      <c r="E4258" s="5"/>
      <c r="F4258" s="5"/>
    </row>
    <row r="4259" spans="4:6" x14ac:dyDescent="0.25">
      <c r="D4259" s="5"/>
      <c r="E4259" s="5"/>
      <c r="F4259" s="5"/>
    </row>
    <row r="4260" spans="4:6" x14ac:dyDescent="0.25">
      <c r="D4260" s="5"/>
      <c r="E4260" s="5"/>
      <c r="F4260" s="5"/>
    </row>
    <row r="4261" spans="4:6" x14ac:dyDescent="0.25">
      <c r="D4261" s="5"/>
      <c r="E4261" s="5"/>
      <c r="F4261" s="5"/>
    </row>
    <row r="4262" spans="4:6" x14ac:dyDescent="0.25">
      <c r="D4262" s="5"/>
      <c r="E4262" s="5"/>
      <c r="F4262" s="5"/>
    </row>
    <row r="4263" spans="4:6" x14ac:dyDescent="0.25">
      <c r="D4263" s="5"/>
      <c r="E4263" s="5"/>
      <c r="F4263" s="5"/>
    </row>
    <row r="4264" spans="4:6" x14ac:dyDescent="0.25">
      <c r="D4264" s="5"/>
      <c r="E4264" s="5"/>
      <c r="F4264" s="5"/>
    </row>
    <row r="4265" spans="4:6" x14ac:dyDescent="0.25">
      <c r="D4265" s="5"/>
      <c r="E4265" s="5"/>
      <c r="F4265" s="5"/>
    </row>
    <row r="4266" spans="4:6" x14ac:dyDescent="0.25">
      <c r="D4266" s="5"/>
      <c r="E4266" s="5"/>
      <c r="F4266" s="5"/>
    </row>
    <row r="4267" spans="4:6" x14ac:dyDescent="0.25">
      <c r="D4267" s="5"/>
      <c r="E4267" s="5"/>
      <c r="F4267" s="5"/>
    </row>
    <row r="4268" spans="4:6" x14ac:dyDescent="0.25">
      <c r="D4268" s="5"/>
      <c r="E4268" s="5"/>
      <c r="F4268" s="5"/>
    </row>
    <row r="4269" spans="4:6" x14ac:dyDescent="0.25">
      <c r="D4269" s="5"/>
      <c r="E4269" s="5"/>
      <c r="F4269" s="5"/>
    </row>
    <row r="4270" spans="4:6" x14ac:dyDescent="0.25">
      <c r="D4270" s="5"/>
      <c r="E4270" s="5"/>
      <c r="F4270" s="5"/>
    </row>
    <row r="4271" spans="4:6" x14ac:dyDescent="0.25">
      <c r="D4271" s="5"/>
      <c r="E4271" s="5"/>
      <c r="F4271" s="5"/>
    </row>
    <row r="4272" spans="4:6" x14ac:dyDescent="0.25">
      <c r="D4272" s="5"/>
      <c r="E4272" s="5"/>
      <c r="F4272" s="5"/>
    </row>
    <row r="4273" spans="4:6" x14ac:dyDescent="0.25">
      <c r="D4273" s="5"/>
      <c r="E4273" s="5"/>
      <c r="F4273" s="5"/>
    </row>
    <row r="4274" spans="4:6" x14ac:dyDescent="0.25">
      <c r="D4274" s="5"/>
      <c r="E4274" s="5"/>
      <c r="F4274" s="5"/>
    </row>
    <row r="4275" spans="4:6" x14ac:dyDescent="0.25">
      <c r="D4275" s="5"/>
      <c r="E4275" s="5"/>
      <c r="F4275" s="5"/>
    </row>
    <row r="4276" spans="4:6" x14ac:dyDescent="0.25">
      <c r="D4276" s="5"/>
      <c r="E4276" s="5"/>
      <c r="F4276" s="5"/>
    </row>
    <row r="4277" spans="4:6" x14ac:dyDescent="0.25">
      <c r="D4277" s="5"/>
      <c r="E4277" s="5"/>
      <c r="F4277" s="5"/>
    </row>
    <row r="4278" spans="4:6" x14ac:dyDescent="0.25">
      <c r="D4278" s="5"/>
      <c r="E4278" s="5"/>
      <c r="F4278" s="5"/>
    </row>
    <row r="4279" spans="4:6" x14ac:dyDescent="0.25">
      <c r="D4279" s="5"/>
      <c r="E4279" s="5"/>
      <c r="F4279" s="5"/>
    </row>
    <row r="4280" spans="4:6" x14ac:dyDescent="0.25">
      <c r="D4280" s="5"/>
      <c r="E4280" s="5"/>
      <c r="F4280" s="5"/>
    </row>
    <row r="4281" spans="4:6" x14ac:dyDescent="0.25">
      <c r="D4281" s="5"/>
      <c r="E4281" s="5"/>
      <c r="F4281" s="5"/>
    </row>
    <row r="4282" spans="4:6" x14ac:dyDescent="0.25">
      <c r="D4282" s="5"/>
      <c r="E4282" s="5"/>
      <c r="F4282" s="5"/>
    </row>
    <row r="4283" spans="4:6" x14ac:dyDescent="0.25">
      <c r="D4283" s="5"/>
      <c r="E4283" s="5"/>
      <c r="F4283" s="5"/>
    </row>
    <row r="4284" spans="4:6" x14ac:dyDescent="0.25">
      <c r="D4284" s="5"/>
      <c r="E4284" s="5"/>
      <c r="F4284" s="5"/>
    </row>
    <row r="4285" spans="4:6" x14ac:dyDescent="0.25">
      <c r="D4285" s="5"/>
      <c r="E4285" s="5"/>
      <c r="F4285" s="5"/>
    </row>
    <row r="4286" spans="4:6" x14ac:dyDescent="0.25">
      <c r="D4286" s="5"/>
      <c r="E4286" s="5"/>
      <c r="F4286" s="5"/>
    </row>
    <row r="4287" spans="4:6" x14ac:dyDescent="0.25">
      <c r="D4287" s="5"/>
      <c r="E4287" s="5"/>
      <c r="F4287" s="5"/>
    </row>
    <row r="4288" spans="4:6" x14ac:dyDescent="0.25">
      <c r="D4288" s="5"/>
      <c r="E4288" s="5"/>
      <c r="F4288" s="5"/>
    </row>
    <row r="4289" spans="4:6" x14ac:dyDescent="0.25">
      <c r="D4289" s="5"/>
      <c r="E4289" s="5"/>
      <c r="F4289" s="5"/>
    </row>
    <row r="4290" spans="4:6" x14ac:dyDescent="0.25">
      <c r="D4290" s="5"/>
      <c r="E4290" s="5"/>
      <c r="F4290" s="5"/>
    </row>
    <row r="4291" spans="4:6" x14ac:dyDescent="0.25">
      <c r="D4291" s="5"/>
      <c r="E4291" s="5"/>
      <c r="F4291" s="5"/>
    </row>
    <row r="4292" spans="4:6" x14ac:dyDescent="0.25">
      <c r="D4292" s="5"/>
      <c r="E4292" s="5"/>
      <c r="F4292" s="5"/>
    </row>
    <row r="4293" spans="4:6" x14ac:dyDescent="0.25">
      <c r="D4293" s="5"/>
      <c r="E4293" s="5"/>
      <c r="F4293" s="5"/>
    </row>
    <row r="4294" spans="4:6" x14ac:dyDescent="0.25">
      <c r="D4294" s="5"/>
      <c r="E4294" s="5"/>
      <c r="F4294" s="5"/>
    </row>
    <row r="4295" spans="4:6" x14ac:dyDescent="0.25">
      <c r="D4295" s="5"/>
      <c r="E4295" s="5"/>
      <c r="F4295" s="5"/>
    </row>
    <row r="4296" spans="4:6" x14ac:dyDescent="0.25">
      <c r="D4296" s="5"/>
      <c r="E4296" s="5"/>
      <c r="F4296" s="5"/>
    </row>
    <row r="4297" spans="4:6" x14ac:dyDescent="0.25">
      <c r="D4297" s="5"/>
      <c r="E4297" s="5"/>
      <c r="F4297" s="5"/>
    </row>
    <row r="4298" spans="4:6" x14ac:dyDescent="0.25">
      <c r="D4298" s="5"/>
      <c r="E4298" s="5"/>
      <c r="F4298" s="5"/>
    </row>
    <row r="4299" spans="4:6" x14ac:dyDescent="0.25">
      <c r="D4299" s="5"/>
      <c r="E4299" s="5"/>
      <c r="F4299" s="5"/>
    </row>
    <row r="4300" spans="4:6" x14ac:dyDescent="0.25">
      <c r="D4300" s="5"/>
      <c r="E4300" s="5"/>
      <c r="F4300" s="5"/>
    </row>
    <row r="4301" spans="4:6" x14ac:dyDescent="0.25">
      <c r="D4301" s="5"/>
      <c r="E4301" s="5"/>
      <c r="F4301" s="5"/>
    </row>
    <row r="4302" spans="4:6" x14ac:dyDescent="0.25">
      <c r="D4302" s="5"/>
      <c r="E4302" s="5"/>
      <c r="F4302" s="5"/>
    </row>
    <row r="4303" spans="4:6" x14ac:dyDescent="0.25">
      <c r="D4303" s="5"/>
      <c r="E4303" s="5"/>
      <c r="F4303" s="5"/>
    </row>
    <row r="4304" spans="4:6" x14ac:dyDescent="0.25">
      <c r="D4304" s="5"/>
      <c r="E4304" s="5"/>
      <c r="F4304" s="5"/>
    </row>
    <row r="4305" spans="4:6" x14ac:dyDescent="0.25">
      <c r="D4305" s="5"/>
      <c r="E4305" s="5"/>
      <c r="F4305" s="5"/>
    </row>
    <row r="4306" spans="4:6" x14ac:dyDescent="0.25">
      <c r="D4306" s="5"/>
      <c r="E4306" s="5"/>
      <c r="F4306" s="5"/>
    </row>
    <row r="4307" spans="4:6" x14ac:dyDescent="0.25">
      <c r="D4307" s="5"/>
      <c r="E4307" s="5"/>
      <c r="F4307" s="5"/>
    </row>
    <row r="4308" spans="4:6" x14ac:dyDescent="0.25">
      <c r="D4308" s="5"/>
      <c r="E4308" s="5"/>
      <c r="F4308" s="5"/>
    </row>
    <row r="4309" spans="4:6" x14ac:dyDescent="0.25">
      <c r="D4309" s="5"/>
      <c r="E4309" s="5"/>
      <c r="F4309" s="5"/>
    </row>
    <row r="4310" spans="4:6" x14ac:dyDescent="0.25">
      <c r="D4310" s="5"/>
      <c r="E4310" s="5"/>
      <c r="F4310" s="5"/>
    </row>
    <row r="4311" spans="4:6" x14ac:dyDescent="0.25">
      <c r="D4311" s="5"/>
      <c r="E4311" s="5"/>
      <c r="F4311" s="5"/>
    </row>
    <row r="4312" spans="4:6" x14ac:dyDescent="0.25">
      <c r="D4312" s="5"/>
      <c r="E4312" s="5"/>
      <c r="F4312" s="5"/>
    </row>
    <row r="4313" spans="4:6" x14ac:dyDescent="0.25">
      <c r="D4313" s="5"/>
      <c r="E4313" s="5"/>
      <c r="F4313" s="5"/>
    </row>
    <row r="4314" spans="4:6" x14ac:dyDescent="0.25">
      <c r="D4314" s="5"/>
      <c r="E4314" s="5"/>
      <c r="F4314" s="5"/>
    </row>
    <row r="4315" spans="4:6" x14ac:dyDescent="0.25">
      <c r="D4315" s="5"/>
      <c r="E4315" s="5"/>
      <c r="F4315" s="5"/>
    </row>
    <row r="4316" spans="4:6" x14ac:dyDescent="0.25">
      <c r="D4316" s="5"/>
      <c r="E4316" s="5"/>
      <c r="F4316" s="5"/>
    </row>
    <row r="4317" spans="4:6" x14ac:dyDescent="0.25">
      <c r="D4317" s="5"/>
      <c r="E4317" s="5"/>
      <c r="F4317" s="5"/>
    </row>
    <row r="4318" spans="4:6" x14ac:dyDescent="0.25">
      <c r="D4318" s="5"/>
      <c r="E4318" s="5"/>
      <c r="F4318" s="5"/>
    </row>
    <row r="4319" spans="4:6" x14ac:dyDescent="0.25">
      <c r="D4319" s="5"/>
      <c r="E4319" s="5"/>
      <c r="F4319" s="5"/>
    </row>
    <row r="4320" spans="4:6" x14ac:dyDescent="0.25">
      <c r="D4320" s="5"/>
      <c r="E4320" s="5"/>
      <c r="F4320" s="5"/>
    </row>
    <row r="4321" spans="4:6" x14ac:dyDescent="0.25">
      <c r="D4321" s="5"/>
      <c r="E4321" s="5"/>
      <c r="F4321" s="5"/>
    </row>
    <row r="4322" spans="4:6" x14ac:dyDescent="0.25">
      <c r="D4322" s="5"/>
      <c r="E4322" s="5"/>
      <c r="F4322" s="5"/>
    </row>
    <row r="4323" spans="4:6" x14ac:dyDescent="0.25">
      <c r="D4323" s="5"/>
      <c r="E4323" s="5"/>
      <c r="F4323" s="5"/>
    </row>
    <row r="4324" spans="4:6" x14ac:dyDescent="0.25">
      <c r="D4324" s="5"/>
      <c r="E4324" s="5"/>
      <c r="F4324" s="5"/>
    </row>
    <row r="4325" spans="4:6" x14ac:dyDescent="0.25">
      <c r="D4325" s="5"/>
      <c r="E4325" s="5"/>
      <c r="F4325" s="5"/>
    </row>
    <row r="4326" spans="4:6" x14ac:dyDescent="0.25">
      <c r="D4326" s="5"/>
      <c r="E4326" s="5"/>
      <c r="F4326" s="5"/>
    </row>
    <row r="4327" spans="4:6" x14ac:dyDescent="0.25">
      <c r="D4327" s="5"/>
      <c r="E4327" s="5"/>
      <c r="F4327" s="5"/>
    </row>
    <row r="4328" spans="4:6" x14ac:dyDescent="0.25">
      <c r="D4328" s="5"/>
      <c r="E4328" s="5"/>
      <c r="F4328" s="5"/>
    </row>
    <row r="4329" spans="4:6" x14ac:dyDescent="0.25">
      <c r="D4329" s="5"/>
      <c r="E4329" s="5"/>
      <c r="F4329" s="5"/>
    </row>
    <row r="4330" spans="4:6" x14ac:dyDescent="0.25">
      <c r="D4330" s="5"/>
      <c r="E4330" s="5"/>
      <c r="F4330" s="5"/>
    </row>
    <row r="4331" spans="4:6" x14ac:dyDescent="0.25">
      <c r="D4331" s="5"/>
      <c r="E4331" s="5"/>
      <c r="F4331" s="5"/>
    </row>
    <row r="4332" spans="4:6" x14ac:dyDescent="0.25">
      <c r="D4332" s="5"/>
      <c r="E4332" s="5"/>
      <c r="F4332" s="5"/>
    </row>
    <row r="4333" spans="4:6" x14ac:dyDescent="0.25">
      <c r="D4333" s="5"/>
      <c r="E4333" s="5"/>
      <c r="F4333" s="5"/>
    </row>
    <row r="4334" spans="4:6" x14ac:dyDescent="0.25">
      <c r="D4334" s="5"/>
      <c r="E4334" s="5"/>
      <c r="F4334" s="5"/>
    </row>
    <row r="4335" spans="4:6" x14ac:dyDescent="0.25">
      <c r="D4335" s="5"/>
      <c r="E4335" s="5"/>
      <c r="F4335" s="5"/>
    </row>
    <row r="4336" spans="4:6" x14ac:dyDescent="0.25">
      <c r="D4336" s="5"/>
      <c r="E4336" s="5"/>
      <c r="F4336" s="5"/>
    </row>
    <row r="4337" spans="4:6" x14ac:dyDescent="0.25">
      <c r="D4337" s="5"/>
      <c r="E4337" s="5"/>
      <c r="F4337" s="5"/>
    </row>
    <row r="4338" spans="4:6" x14ac:dyDescent="0.25">
      <c r="D4338" s="5"/>
      <c r="E4338" s="5"/>
      <c r="F4338" s="5"/>
    </row>
    <row r="4339" spans="4:6" x14ac:dyDescent="0.25">
      <c r="D4339" s="5"/>
      <c r="E4339" s="5"/>
      <c r="F4339" s="5"/>
    </row>
    <row r="4340" spans="4:6" x14ac:dyDescent="0.25">
      <c r="D4340" s="5"/>
      <c r="E4340" s="5"/>
      <c r="F4340" s="5"/>
    </row>
    <row r="4341" spans="4:6" x14ac:dyDescent="0.25">
      <c r="D4341" s="5"/>
      <c r="E4341" s="5"/>
      <c r="F4341" s="5"/>
    </row>
    <row r="4342" spans="4:6" x14ac:dyDescent="0.25">
      <c r="D4342" s="5"/>
      <c r="E4342" s="5"/>
      <c r="F4342" s="5"/>
    </row>
    <row r="4343" spans="4:6" x14ac:dyDescent="0.25">
      <c r="D4343" s="5"/>
      <c r="E4343" s="5"/>
      <c r="F4343" s="5"/>
    </row>
    <row r="4344" spans="4:6" x14ac:dyDescent="0.25">
      <c r="D4344" s="5"/>
      <c r="E4344" s="5"/>
      <c r="F4344" s="5"/>
    </row>
    <row r="4345" spans="4:6" x14ac:dyDescent="0.25">
      <c r="D4345" s="5"/>
      <c r="E4345" s="5"/>
      <c r="F4345" s="5"/>
    </row>
    <row r="4346" spans="4:6" x14ac:dyDescent="0.25">
      <c r="D4346" s="5"/>
      <c r="E4346" s="5"/>
      <c r="F4346" s="5"/>
    </row>
    <row r="4347" spans="4:6" x14ac:dyDescent="0.25">
      <c r="D4347" s="5"/>
      <c r="E4347" s="5"/>
      <c r="F4347" s="5"/>
    </row>
    <row r="4348" spans="4:6" x14ac:dyDescent="0.25">
      <c r="D4348" s="5"/>
      <c r="E4348" s="5"/>
      <c r="F4348" s="5"/>
    </row>
    <row r="4349" spans="4:6" x14ac:dyDescent="0.25">
      <c r="D4349" s="5"/>
      <c r="E4349" s="5"/>
      <c r="F4349" s="5"/>
    </row>
    <row r="4350" spans="4:6" x14ac:dyDescent="0.25">
      <c r="D4350" s="5"/>
      <c r="E4350" s="5"/>
      <c r="F4350" s="5"/>
    </row>
    <row r="4351" spans="4:6" x14ac:dyDescent="0.25">
      <c r="D4351" s="5"/>
      <c r="E4351" s="5"/>
      <c r="F4351" s="5"/>
    </row>
    <row r="4352" spans="4:6" x14ac:dyDescent="0.25">
      <c r="D4352" s="5"/>
      <c r="E4352" s="5"/>
      <c r="F4352" s="5"/>
    </row>
    <row r="4353" spans="4:6" x14ac:dyDescent="0.25">
      <c r="D4353" s="5"/>
      <c r="E4353" s="5"/>
      <c r="F4353" s="5"/>
    </row>
    <row r="4354" spans="4:6" x14ac:dyDescent="0.25">
      <c r="D4354" s="5"/>
      <c r="E4354" s="5"/>
      <c r="F4354" s="5"/>
    </row>
    <row r="4355" spans="4:6" x14ac:dyDescent="0.25">
      <c r="D4355" s="5"/>
      <c r="E4355" s="5"/>
      <c r="F4355" s="5"/>
    </row>
    <row r="4356" spans="4:6" x14ac:dyDescent="0.25">
      <c r="D4356" s="5"/>
      <c r="E4356" s="5"/>
      <c r="F4356" s="5"/>
    </row>
    <row r="4357" spans="4:6" x14ac:dyDescent="0.25">
      <c r="D4357" s="5"/>
      <c r="E4357" s="5"/>
      <c r="F4357" s="5"/>
    </row>
    <row r="4358" spans="4:6" x14ac:dyDescent="0.25">
      <c r="D4358" s="5"/>
      <c r="E4358" s="5"/>
      <c r="F4358" s="5"/>
    </row>
    <row r="4359" spans="4:6" x14ac:dyDescent="0.25">
      <c r="D4359" s="5"/>
      <c r="E4359" s="5"/>
      <c r="F4359" s="5"/>
    </row>
    <row r="4360" spans="4:6" x14ac:dyDescent="0.25">
      <c r="D4360" s="5"/>
      <c r="E4360" s="5"/>
      <c r="F4360" s="5"/>
    </row>
    <row r="4361" spans="4:6" x14ac:dyDescent="0.25">
      <c r="D4361" s="5"/>
      <c r="E4361" s="5"/>
      <c r="F4361" s="5"/>
    </row>
    <row r="4362" spans="4:6" x14ac:dyDescent="0.25">
      <c r="D4362" s="5"/>
      <c r="E4362" s="5"/>
      <c r="F4362" s="5"/>
    </row>
    <row r="4363" spans="4:6" x14ac:dyDescent="0.25">
      <c r="D4363" s="5"/>
      <c r="E4363" s="5"/>
      <c r="F4363" s="5"/>
    </row>
    <row r="4364" spans="4:6" x14ac:dyDescent="0.25">
      <c r="D4364" s="5"/>
      <c r="E4364" s="5"/>
      <c r="F4364" s="5"/>
    </row>
    <row r="4365" spans="4:6" x14ac:dyDescent="0.25">
      <c r="D4365" s="5"/>
      <c r="E4365" s="5"/>
      <c r="F4365" s="5"/>
    </row>
    <row r="4366" spans="4:6" x14ac:dyDescent="0.25">
      <c r="D4366" s="5"/>
      <c r="E4366" s="5"/>
      <c r="F4366" s="5"/>
    </row>
    <row r="4367" spans="4:6" x14ac:dyDescent="0.25">
      <c r="D4367" s="5"/>
      <c r="E4367" s="5"/>
      <c r="F4367" s="5"/>
    </row>
    <row r="4368" spans="4:6" x14ac:dyDescent="0.25">
      <c r="D4368" s="5"/>
      <c r="E4368" s="5"/>
      <c r="F4368" s="5"/>
    </row>
    <row r="4369" spans="4:6" x14ac:dyDescent="0.25">
      <c r="D4369" s="5"/>
      <c r="E4369" s="5"/>
      <c r="F4369" s="5"/>
    </row>
    <row r="4370" spans="4:6" x14ac:dyDescent="0.25">
      <c r="D4370" s="5"/>
      <c r="E4370" s="5"/>
      <c r="F4370" s="5"/>
    </row>
    <row r="4371" spans="4:6" x14ac:dyDescent="0.25">
      <c r="D4371" s="5"/>
      <c r="E4371" s="5"/>
      <c r="F4371" s="5"/>
    </row>
    <row r="4372" spans="4:6" x14ac:dyDescent="0.25">
      <c r="D4372" s="5"/>
      <c r="E4372" s="5"/>
      <c r="F4372" s="5"/>
    </row>
    <row r="4373" spans="4:6" x14ac:dyDescent="0.25">
      <c r="D4373" s="5"/>
      <c r="E4373" s="5"/>
      <c r="F4373" s="5"/>
    </row>
    <row r="4374" spans="4:6" x14ac:dyDescent="0.25">
      <c r="D4374" s="5"/>
      <c r="E4374" s="5"/>
      <c r="F4374" s="5"/>
    </row>
    <row r="4375" spans="4:6" x14ac:dyDescent="0.25">
      <c r="D4375" s="5"/>
      <c r="E4375" s="5"/>
      <c r="F4375" s="5"/>
    </row>
    <row r="4376" spans="4:6" x14ac:dyDescent="0.25">
      <c r="D4376" s="5"/>
      <c r="E4376" s="5"/>
      <c r="F4376" s="5"/>
    </row>
    <row r="4377" spans="4:6" x14ac:dyDescent="0.25">
      <c r="D4377" s="5"/>
      <c r="E4377" s="5"/>
      <c r="F4377" s="5"/>
    </row>
    <row r="4378" spans="4:6" x14ac:dyDescent="0.25">
      <c r="D4378" s="5"/>
      <c r="E4378" s="5"/>
      <c r="F4378" s="5"/>
    </row>
    <row r="4379" spans="4:6" x14ac:dyDescent="0.25">
      <c r="D4379" s="5"/>
      <c r="E4379" s="5"/>
      <c r="F4379" s="5"/>
    </row>
    <row r="4380" spans="4:6" x14ac:dyDescent="0.25">
      <c r="D4380" s="5"/>
      <c r="E4380" s="5"/>
      <c r="F4380" s="5"/>
    </row>
    <row r="4381" spans="4:6" x14ac:dyDescent="0.25">
      <c r="D4381" s="5"/>
      <c r="E4381" s="5"/>
      <c r="F4381" s="5"/>
    </row>
    <row r="4382" spans="4:6" x14ac:dyDescent="0.25">
      <c r="D4382" s="5"/>
      <c r="E4382" s="5"/>
      <c r="F4382" s="5"/>
    </row>
    <row r="4383" spans="4:6" x14ac:dyDescent="0.25">
      <c r="D4383" s="5"/>
      <c r="E4383" s="5"/>
      <c r="F4383" s="5"/>
    </row>
    <row r="4384" spans="4:6" x14ac:dyDescent="0.25">
      <c r="D4384" s="5"/>
      <c r="E4384" s="5"/>
      <c r="F4384" s="5"/>
    </row>
    <row r="4385" spans="4:6" x14ac:dyDescent="0.25">
      <c r="D4385" s="5"/>
      <c r="E4385" s="5"/>
      <c r="F4385" s="5"/>
    </row>
    <row r="4386" spans="4:6" x14ac:dyDescent="0.25">
      <c r="D4386" s="5"/>
      <c r="E4386" s="5"/>
      <c r="F4386" s="5"/>
    </row>
    <row r="4387" spans="4:6" x14ac:dyDescent="0.25">
      <c r="D4387" s="5"/>
      <c r="E4387" s="5"/>
      <c r="F4387" s="5"/>
    </row>
    <row r="4388" spans="4:6" x14ac:dyDescent="0.25">
      <c r="D4388" s="5"/>
      <c r="E4388" s="5"/>
      <c r="F4388" s="5"/>
    </row>
    <row r="4389" spans="4:6" x14ac:dyDescent="0.25">
      <c r="D4389" s="5"/>
      <c r="E4389" s="5"/>
      <c r="F4389" s="5"/>
    </row>
    <row r="4390" spans="4:6" x14ac:dyDescent="0.25">
      <c r="D4390" s="5"/>
      <c r="E4390" s="5"/>
      <c r="F4390" s="5"/>
    </row>
    <row r="4391" spans="4:6" x14ac:dyDescent="0.25">
      <c r="D4391" s="5"/>
      <c r="E4391" s="5"/>
      <c r="F4391" s="5"/>
    </row>
    <row r="4392" spans="4:6" x14ac:dyDescent="0.25">
      <c r="D4392" s="5"/>
      <c r="E4392" s="5"/>
      <c r="F4392" s="5"/>
    </row>
    <row r="4393" spans="4:6" x14ac:dyDescent="0.25">
      <c r="D4393" s="5"/>
      <c r="E4393" s="5"/>
      <c r="F4393" s="5"/>
    </row>
    <row r="4394" spans="4:6" x14ac:dyDescent="0.25">
      <c r="D4394" s="5"/>
      <c r="E4394" s="5"/>
      <c r="F4394" s="5"/>
    </row>
    <row r="4395" spans="4:6" x14ac:dyDescent="0.25">
      <c r="D4395" s="5"/>
      <c r="E4395" s="5"/>
      <c r="F4395" s="5"/>
    </row>
    <row r="4396" spans="4:6" x14ac:dyDescent="0.25">
      <c r="D4396" s="5"/>
      <c r="E4396" s="5"/>
      <c r="F4396" s="5"/>
    </row>
    <row r="4397" spans="4:6" x14ac:dyDescent="0.25">
      <c r="D4397" s="5"/>
      <c r="E4397" s="5"/>
      <c r="F4397" s="5"/>
    </row>
    <row r="4398" spans="4:6" x14ac:dyDescent="0.25">
      <c r="D4398" s="5"/>
      <c r="E4398" s="5"/>
      <c r="F4398" s="5"/>
    </row>
    <row r="4399" spans="4:6" x14ac:dyDescent="0.25">
      <c r="D4399" s="5"/>
      <c r="E4399" s="5"/>
      <c r="F4399" s="5"/>
    </row>
    <row r="4400" spans="4:6" x14ac:dyDescent="0.25">
      <c r="D4400" s="5"/>
      <c r="E4400" s="5"/>
      <c r="F4400" s="5"/>
    </row>
    <row r="4401" spans="4:6" x14ac:dyDescent="0.25">
      <c r="D4401" s="5"/>
      <c r="E4401" s="5"/>
      <c r="F4401" s="5"/>
    </row>
    <row r="4402" spans="4:6" x14ac:dyDescent="0.25">
      <c r="D4402" s="5"/>
      <c r="E4402" s="5"/>
      <c r="F4402" s="5"/>
    </row>
    <row r="4403" spans="4:6" x14ac:dyDescent="0.25">
      <c r="D4403" s="5"/>
      <c r="E4403" s="5"/>
      <c r="F4403" s="5"/>
    </row>
    <row r="4404" spans="4:6" x14ac:dyDescent="0.25">
      <c r="D4404" s="5"/>
      <c r="E4404" s="5"/>
      <c r="F4404" s="5"/>
    </row>
    <row r="4405" spans="4:6" x14ac:dyDescent="0.25">
      <c r="D4405" s="5"/>
      <c r="E4405" s="5"/>
      <c r="F4405" s="5"/>
    </row>
    <row r="4406" spans="4:6" x14ac:dyDescent="0.25">
      <c r="D4406" s="5"/>
      <c r="E4406" s="5"/>
      <c r="F4406" s="5"/>
    </row>
    <row r="4407" spans="4:6" x14ac:dyDescent="0.25">
      <c r="D4407" s="5"/>
      <c r="E4407" s="5"/>
      <c r="F4407" s="5"/>
    </row>
    <row r="4408" spans="4:6" x14ac:dyDescent="0.25">
      <c r="D4408" s="5"/>
      <c r="E4408" s="5"/>
      <c r="F4408" s="5"/>
    </row>
    <row r="4409" spans="4:6" x14ac:dyDescent="0.25">
      <c r="D4409" s="5"/>
      <c r="E4409" s="5"/>
      <c r="F4409" s="5"/>
    </row>
    <row r="4410" spans="4:6" x14ac:dyDescent="0.25">
      <c r="D4410" s="5"/>
      <c r="E4410" s="5"/>
      <c r="F4410" s="5"/>
    </row>
    <row r="4411" spans="4:6" x14ac:dyDescent="0.25">
      <c r="D4411" s="5"/>
      <c r="E4411" s="5"/>
      <c r="F4411" s="5"/>
    </row>
    <row r="4412" spans="4:6" x14ac:dyDescent="0.25">
      <c r="D4412" s="5"/>
      <c r="E4412" s="5"/>
      <c r="F4412" s="5"/>
    </row>
    <row r="4413" spans="4:6" x14ac:dyDescent="0.25">
      <c r="D4413" s="5"/>
      <c r="E4413" s="5"/>
      <c r="F4413" s="5"/>
    </row>
    <row r="4414" spans="4:6" x14ac:dyDescent="0.25">
      <c r="D4414" s="5"/>
      <c r="E4414" s="5"/>
      <c r="F4414" s="5"/>
    </row>
    <row r="4415" spans="4:6" x14ac:dyDescent="0.25">
      <c r="D4415" s="5"/>
      <c r="E4415" s="5"/>
      <c r="F4415" s="5"/>
    </row>
    <row r="4416" spans="4:6" x14ac:dyDescent="0.25">
      <c r="D4416" s="5"/>
      <c r="E4416" s="5"/>
      <c r="F4416" s="5"/>
    </row>
    <row r="4417" spans="4:6" x14ac:dyDescent="0.25">
      <c r="D4417" s="5"/>
      <c r="E4417" s="5"/>
      <c r="F4417" s="5"/>
    </row>
    <row r="4418" spans="4:6" x14ac:dyDescent="0.25">
      <c r="D4418" s="5"/>
      <c r="E4418" s="5"/>
      <c r="F4418" s="5"/>
    </row>
    <row r="4419" spans="4:6" x14ac:dyDescent="0.25">
      <c r="D4419" s="5"/>
      <c r="E4419" s="5"/>
      <c r="F4419" s="5"/>
    </row>
    <row r="4420" spans="4:6" x14ac:dyDescent="0.25">
      <c r="D4420" s="5"/>
      <c r="E4420" s="5"/>
      <c r="F4420" s="5"/>
    </row>
    <row r="4421" spans="4:6" x14ac:dyDescent="0.25">
      <c r="D4421" s="5"/>
      <c r="E4421" s="5"/>
      <c r="F4421" s="5"/>
    </row>
    <row r="4422" spans="4:6" x14ac:dyDescent="0.25">
      <c r="D4422" s="5"/>
      <c r="E4422" s="5"/>
      <c r="F4422" s="5"/>
    </row>
    <row r="4423" spans="4:6" x14ac:dyDescent="0.25">
      <c r="D4423" s="5"/>
      <c r="E4423" s="5"/>
      <c r="F4423" s="5"/>
    </row>
    <row r="4424" spans="4:6" x14ac:dyDescent="0.25">
      <c r="D4424" s="5"/>
      <c r="E4424" s="5"/>
      <c r="F4424" s="5"/>
    </row>
    <row r="4425" spans="4:6" x14ac:dyDescent="0.25">
      <c r="D4425" s="5"/>
      <c r="E4425" s="5"/>
      <c r="F4425" s="5"/>
    </row>
    <row r="4426" spans="4:6" x14ac:dyDescent="0.25">
      <c r="D4426" s="18"/>
      <c r="E4426" s="5"/>
      <c r="F4426" s="5"/>
    </row>
    <row r="4427" spans="4:6" x14ac:dyDescent="0.25">
      <c r="D4427" s="18"/>
      <c r="E4427" s="5"/>
      <c r="F4427" s="5"/>
    </row>
    <row r="4428" spans="4:6" x14ac:dyDescent="0.25">
      <c r="D4428" s="5"/>
      <c r="E4428" s="5"/>
      <c r="F4428" s="5"/>
    </row>
    <row r="4429" spans="4:6" x14ac:dyDescent="0.25">
      <c r="D4429" s="5"/>
      <c r="E4429" s="5"/>
      <c r="F4429" s="5"/>
    </row>
    <row r="4430" spans="4:6" x14ac:dyDescent="0.25">
      <c r="D4430" s="5"/>
      <c r="E4430" s="5"/>
      <c r="F4430" s="5"/>
    </row>
    <row r="4431" spans="4:6" x14ac:dyDescent="0.25">
      <c r="D4431" s="5"/>
      <c r="E4431" s="5"/>
      <c r="F4431" s="5"/>
    </row>
    <row r="4432" spans="4:6" x14ac:dyDescent="0.25">
      <c r="D4432" s="5"/>
      <c r="E4432" s="5"/>
      <c r="F4432" s="5"/>
    </row>
    <row r="4433" spans="4:6" x14ac:dyDescent="0.25">
      <c r="D4433" s="5"/>
      <c r="E4433" s="5"/>
      <c r="F4433" s="5"/>
    </row>
    <row r="4434" spans="4:6" x14ac:dyDescent="0.25">
      <c r="D4434" s="5"/>
      <c r="E4434" s="5"/>
      <c r="F4434" s="5"/>
    </row>
    <row r="4435" spans="4:6" x14ac:dyDescent="0.25">
      <c r="D4435" s="5"/>
      <c r="E4435" s="5"/>
      <c r="F4435" s="5"/>
    </row>
    <row r="4436" spans="4:6" x14ac:dyDescent="0.25">
      <c r="D4436" s="5"/>
      <c r="E4436" s="5"/>
      <c r="F4436" s="5"/>
    </row>
    <row r="4437" spans="4:6" x14ac:dyDescent="0.25">
      <c r="D4437" s="5"/>
      <c r="E4437" s="18"/>
      <c r="F4437" s="18"/>
    </row>
    <row r="4438" spans="4:6" x14ac:dyDescent="0.25">
      <c r="D4438" s="5"/>
      <c r="E4438" s="18"/>
      <c r="F4438" s="18"/>
    </row>
    <row r="4439" spans="4:6" x14ac:dyDescent="0.25">
      <c r="D4439" s="5"/>
      <c r="E4439" s="5"/>
      <c r="F4439" s="5"/>
    </row>
    <row r="4440" spans="4:6" x14ac:dyDescent="0.25">
      <c r="D4440" s="5"/>
      <c r="E4440" s="5"/>
      <c r="F4440" s="5"/>
    </row>
    <row r="4441" spans="4:6" x14ac:dyDescent="0.25">
      <c r="D4441" s="5"/>
      <c r="E4441" s="5"/>
      <c r="F4441" s="5"/>
    </row>
    <row r="4442" spans="4:6" x14ac:dyDescent="0.25">
      <c r="D4442" s="5"/>
      <c r="E4442" s="5"/>
      <c r="F4442" s="5"/>
    </row>
    <row r="4443" spans="4:6" x14ac:dyDescent="0.25">
      <c r="D4443" s="5"/>
      <c r="E4443" s="5"/>
      <c r="F4443" s="5"/>
    </row>
    <row r="4444" spans="4:6" x14ac:dyDescent="0.25">
      <c r="D4444" s="5"/>
      <c r="E4444" s="5"/>
      <c r="F4444" s="5"/>
    </row>
    <row r="4445" spans="4:6" x14ac:dyDescent="0.25">
      <c r="D4445" s="5"/>
      <c r="E4445" s="5"/>
      <c r="F4445" s="5"/>
    </row>
    <row r="4446" spans="4:6" x14ac:dyDescent="0.25">
      <c r="D4446" s="5"/>
      <c r="E4446" s="5"/>
      <c r="F4446" s="5"/>
    </row>
    <row r="4447" spans="4:6" x14ac:dyDescent="0.25">
      <c r="D4447" s="5"/>
      <c r="E4447" s="5"/>
      <c r="F4447" s="5"/>
    </row>
    <row r="4448" spans="4:6" x14ac:dyDescent="0.25">
      <c r="D4448" s="5"/>
      <c r="E4448" s="5"/>
      <c r="F4448" s="5"/>
    </row>
    <row r="4449" spans="4:6" x14ac:dyDescent="0.25">
      <c r="D4449" s="5"/>
      <c r="E4449" s="5"/>
      <c r="F4449" s="5"/>
    </row>
    <row r="4450" spans="4:6" x14ac:dyDescent="0.25">
      <c r="D4450" s="5"/>
      <c r="E4450" s="5"/>
      <c r="F4450" s="5"/>
    </row>
    <row r="4451" spans="4:6" x14ac:dyDescent="0.25">
      <c r="D4451" s="5"/>
      <c r="E4451" s="5"/>
      <c r="F4451" s="5"/>
    </row>
    <row r="4452" spans="4:6" x14ac:dyDescent="0.25">
      <c r="D4452" s="5"/>
      <c r="E4452" s="5"/>
      <c r="F4452" s="5"/>
    </row>
    <row r="4453" spans="4:6" x14ac:dyDescent="0.25">
      <c r="D4453" s="5"/>
      <c r="E4453" s="5"/>
      <c r="F4453" s="5"/>
    </row>
    <row r="4454" spans="4:6" x14ac:dyDescent="0.25">
      <c r="D4454" s="5"/>
      <c r="E4454" s="5"/>
      <c r="F4454" s="5"/>
    </row>
    <row r="4455" spans="4:6" x14ac:dyDescent="0.25">
      <c r="D4455" s="5"/>
      <c r="E4455" s="5"/>
      <c r="F4455" s="5"/>
    </row>
    <row r="4456" spans="4:6" x14ac:dyDescent="0.25">
      <c r="D4456" s="5"/>
      <c r="E4456" s="5"/>
      <c r="F4456" s="5"/>
    </row>
    <row r="4457" spans="4:6" x14ac:dyDescent="0.25">
      <c r="D4457" s="5"/>
      <c r="E4457" s="5"/>
      <c r="F4457" s="5"/>
    </row>
    <row r="4458" spans="4:6" x14ac:dyDescent="0.25">
      <c r="D4458" s="5"/>
      <c r="E4458" s="5"/>
      <c r="F4458" s="5"/>
    </row>
    <row r="4459" spans="4:6" x14ac:dyDescent="0.25">
      <c r="D4459" s="5"/>
      <c r="E4459" s="5"/>
      <c r="F4459" s="5"/>
    </row>
    <row r="4460" spans="4:6" x14ac:dyDescent="0.25">
      <c r="D4460" s="5"/>
      <c r="E4460" s="5"/>
      <c r="F4460" s="5"/>
    </row>
    <row r="4461" spans="4:6" x14ac:dyDescent="0.25">
      <c r="D4461" s="5"/>
      <c r="E4461" s="5"/>
      <c r="F4461" s="5"/>
    </row>
    <row r="4462" spans="4:6" x14ac:dyDescent="0.25">
      <c r="D4462" s="5"/>
      <c r="E4462" s="5"/>
      <c r="F4462" s="5"/>
    </row>
    <row r="4463" spans="4:6" x14ac:dyDescent="0.25">
      <c r="D4463" s="5"/>
      <c r="E4463" s="5"/>
      <c r="F4463" s="5"/>
    </row>
    <row r="4464" spans="4:6" x14ac:dyDescent="0.25">
      <c r="D4464" s="5"/>
      <c r="E4464" s="5"/>
      <c r="F4464" s="5"/>
    </row>
    <row r="4465" spans="4:6" x14ac:dyDescent="0.25">
      <c r="D4465" s="5"/>
      <c r="E4465" s="5"/>
      <c r="F4465" s="5"/>
    </row>
    <row r="4466" spans="4:6" x14ac:dyDescent="0.25">
      <c r="D4466" s="5"/>
      <c r="E4466" s="5"/>
      <c r="F4466" s="5"/>
    </row>
    <row r="4467" spans="4:6" x14ac:dyDescent="0.25">
      <c r="D4467" s="5"/>
      <c r="E4467" s="5"/>
      <c r="F4467" s="5"/>
    </row>
    <row r="4468" spans="4:6" x14ac:dyDescent="0.25">
      <c r="D4468" s="5"/>
      <c r="E4468" s="5"/>
      <c r="F4468" s="5"/>
    </row>
    <row r="4469" spans="4:6" x14ac:dyDescent="0.25">
      <c r="D4469" s="5"/>
      <c r="E4469" s="5"/>
      <c r="F4469" s="5"/>
    </row>
    <row r="4470" spans="4:6" x14ac:dyDescent="0.25">
      <c r="D4470" s="5"/>
      <c r="E4470" s="5"/>
      <c r="F4470" s="5"/>
    </row>
    <row r="4471" spans="4:6" x14ac:dyDescent="0.25">
      <c r="D4471" s="5"/>
      <c r="E4471" s="5"/>
      <c r="F4471" s="5"/>
    </row>
    <row r="4472" spans="4:6" x14ac:dyDescent="0.25">
      <c r="D4472" s="5"/>
      <c r="E4472" s="5"/>
      <c r="F4472" s="5"/>
    </row>
    <row r="4473" spans="4:6" x14ac:dyDescent="0.25">
      <c r="D4473" s="5"/>
      <c r="E4473" s="5"/>
      <c r="F4473" s="5"/>
    </row>
    <row r="4474" spans="4:6" x14ac:dyDescent="0.25">
      <c r="D4474" s="5"/>
      <c r="E4474" s="5"/>
      <c r="F4474" s="5"/>
    </row>
    <row r="4475" spans="4:6" x14ac:dyDescent="0.25">
      <c r="D4475" s="5"/>
      <c r="E4475" s="5"/>
      <c r="F4475" s="5"/>
    </row>
    <row r="4476" spans="4:6" x14ac:dyDescent="0.25">
      <c r="D4476" s="5"/>
      <c r="E4476" s="5"/>
      <c r="F4476" s="5"/>
    </row>
    <row r="4477" spans="4:6" x14ac:dyDescent="0.25">
      <c r="D4477" s="5"/>
      <c r="E4477" s="5"/>
      <c r="F4477" s="5"/>
    </row>
    <row r="4478" spans="4:6" x14ac:dyDescent="0.25">
      <c r="D4478" s="5"/>
      <c r="E4478" s="5"/>
      <c r="F4478" s="5"/>
    </row>
    <row r="4479" spans="4:6" x14ac:dyDescent="0.25">
      <c r="D4479" s="5"/>
      <c r="E4479" s="5"/>
      <c r="F4479" s="5"/>
    </row>
    <row r="4480" spans="4:6" x14ac:dyDescent="0.25">
      <c r="D4480" s="5"/>
      <c r="E4480" s="5"/>
      <c r="F4480" s="5"/>
    </row>
    <row r="4481" spans="4:6" x14ac:dyDescent="0.25">
      <c r="D4481" s="5"/>
      <c r="E4481" s="5"/>
      <c r="F4481" s="5"/>
    </row>
    <row r="4482" spans="4:6" x14ac:dyDescent="0.25">
      <c r="D4482" s="5"/>
      <c r="E4482" s="5"/>
      <c r="F4482" s="5"/>
    </row>
    <row r="4483" spans="4:6" x14ac:dyDescent="0.25">
      <c r="D4483" s="5"/>
      <c r="E4483" s="5"/>
      <c r="F4483" s="5"/>
    </row>
    <row r="4484" spans="4:6" x14ac:dyDescent="0.25">
      <c r="D4484" s="5"/>
      <c r="E4484" s="5"/>
      <c r="F4484" s="5"/>
    </row>
    <row r="4485" spans="4:6" x14ac:dyDescent="0.25">
      <c r="D4485" s="5"/>
      <c r="E4485" s="5"/>
      <c r="F4485" s="5"/>
    </row>
    <row r="4486" spans="4:6" x14ac:dyDescent="0.25">
      <c r="D4486" s="5"/>
      <c r="E4486" s="5"/>
      <c r="F4486" s="5"/>
    </row>
    <row r="4487" spans="4:6" x14ac:dyDescent="0.25">
      <c r="D4487" s="5"/>
      <c r="E4487" s="5"/>
      <c r="F4487" s="5"/>
    </row>
    <row r="4488" spans="4:6" x14ac:dyDescent="0.25">
      <c r="D4488" s="5"/>
      <c r="E4488" s="5"/>
      <c r="F4488" s="5"/>
    </row>
    <row r="4489" spans="4:6" x14ac:dyDescent="0.25">
      <c r="D4489" s="5"/>
      <c r="E4489" s="5"/>
      <c r="F4489" s="5"/>
    </row>
    <row r="4490" spans="4:6" x14ac:dyDescent="0.25">
      <c r="D4490" s="5"/>
      <c r="E4490" s="5"/>
      <c r="F4490" s="5"/>
    </row>
    <row r="4491" spans="4:6" x14ac:dyDescent="0.25">
      <c r="D4491" s="5"/>
      <c r="E4491" s="5"/>
      <c r="F4491" s="5"/>
    </row>
    <row r="4492" spans="4:6" x14ac:dyDescent="0.25">
      <c r="D4492" s="5"/>
      <c r="E4492" s="5"/>
      <c r="F4492" s="5"/>
    </row>
    <row r="4493" spans="4:6" x14ac:dyDescent="0.25">
      <c r="D4493" s="5"/>
      <c r="E4493" s="5"/>
      <c r="F4493" s="5"/>
    </row>
    <row r="4494" spans="4:6" x14ac:dyDescent="0.25">
      <c r="D4494" s="5"/>
      <c r="E4494" s="5"/>
      <c r="F4494" s="5"/>
    </row>
    <row r="4495" spans="4:6" x14ac:dyDescent="0.25">
      <c r="D4495" s="5"/>
      <c r="E4495" s="5"/>
      <c r="F4495" s="5"/>
    </row>
    <row r="4496" spans="4:6" x14ac:dyDescent="0.25">
      <c r="D4496" s="5"/>
      <c r="E4496" s="5"/>
      <c r="F4496" s="5"/>
    </row>
    <row r="4497" spans="4:6" x14ac:dyDescent="0.25">
      <c r="D4497" s="5"/>
      <c r="E4497" s="5"/>
      <c r="F4497" s="5"/>
    </row>
    <row r="4498" spans="4:6" x14ac:dyDescent="0.25">
      <c r="D4498" s="5"/>
      <c r="E4498" s="5"/>
      <c r="F4498" s="5"/>
    </row>
    <row r="4499" spans="4:6" x14ac:dyDescent="0.25">
      <c r="D4499" s="5"/>
      <c r="E4499" s="5"/>
      <c r="F4499" s="5"/>
    </row>
    <row r="4500" spans="4:6" x14ac:dyDescent="0.25">
      <c r="D4500" s="5"/>
      <c r="E4500" s="5"/>
      <c r="F4500" s="5"/>
    </row>
    <row r="4501" spans="4:6" x14ac:dyDescent="0.25">
      <c r="D4501" s="5"/>
      <c r="E4501" s="5"/>
      <c r="F4501" s="5"/>
    </row>
    <row r="4502" spans="4:6" x14ac:dyDescent="0.25">
      <c r="D4502" s="5"/>
      <c r="E4502" s="5"/>
      <c r="F4502" s="5"/>
    </row>
    <row r="4503" spans="4:6" x14ac:dyDescent="0.25">
      <c r="D4503" s="5"/>
      <c r="E4503" s="5"/>
      <c r="F4503" s="5"/>
    </row>
    <row r="4504" spans="4:6" x14ac:dyDescent="0.25">
      <c r="D4504" s="5"/>
      <c r="E4504" s="5"/>
      <c r="F4504" s="5"/>
    </row>
    <row r="4505" spans="4:6" x14ac:dyDescent="0.25">
      <c r="D4505" s="5"/>
      <c r="E4505" s="5"/>
      <c r="F4505" s="5"/>
    </row>
    <row r="4506" spans="4:6" x14ac:dyDescent="0.25">
      <c r="D4506" s="5"/>
      <c r="E4506" s="5"/>
      <c r="F4506" s="5"/>
    </row>
    <row r="4507" spans="4:6" x14ac:dyDescent="0.25">
      <c r="D4507" s="5"/>
      <c r="E4507" s="5"/>
      <c r="F4507" s="5"/>
    </row>
    <row r="4508" spans="4:6" x14ac:dyDescent="0.25">
      <c r="D4508" s="5"/>
      <c r="E4508" s="5"/>
      <c r="F4508" s="5"/>
    </row>
    <row r="4509" spans="4:6" x14ac:dyDescent="0.25">
      <c r="D4509" s="5"/>
      <c r="E4509" s="5"/>
      <c r="F4509" s="5"/>
    </row>
    <row r="4510" spans="4:6" x14ac:dyDescent="0.25">
      <c r="D4510" s="5"/>
      <c r="E4510" s="5"/>
      <c r="F4510" s="5"/>
    </row>
    <row r="4511" spans="4:6" x14ac:dyDescent="0.25">
      <c r="D4511" s="5"/>
      <c r="E4511" s="5"/>
      <c r="F4511" s="5"/>
    </row>
    <row r="4512" spans="4:6" x14ac:dyDescent="0.25">
      <c r="D4512" s="5"/>
      <c r="E4512" s="5"/>
      <c r="F4512" s="5"/>
    </row>
    <row r="4513" spans="4:6" x14ac:dyDescent="0.25">
      <c r="D4513" s="5"/>
      <c r="E4513" s="5"/>
      <c r="F4513" s="5"/>
    </row>
    <row r="4514" spans="4:6" x14ac:dyDescent="0.25">
      <c r="D4514" s="5"/>
      <c r="E4514" s="5"/>
      <c r="F4514" s="5"/>
    </row>
    <row r="4515" spans="4:6" x14ac:dyDescent="0.25">
      <c r="D4515" s="5"/>
      <c r="E4515" s="5"/>
      <c r="F4515" s="5"/>
    </row>
    <row r="4516" spans="4:6" x14ac:dyDescent="0.25">
      <c r="D4516" s="5"/>
      <c r="E4516" s="5"/>
      <c r="F4516" s="5"/>
    </row>
    <row r="4517" spans="4:6" x14ac:dyDescent="0.25">
      <c r="D4517" s="5"/>
      <c r="E4517" s="5"/>
      <c r="F4517" s="5"/>
    </row>
    <row r="4518" spans="4:6" x14ac:dyDescent="0.25">
      <c r="D4518" s="5"/>
      <c r="E4518" s="5"/>
      <c r="F4518" s="5"/>
    </row>
    <row r="4519" spans="4:6" x14ac:dyDescent="0.25">
      <c r="D4519" s="5"/>
      <c r="E4519" s="5"/>
      <c r="F4519" s="5"/>
    </row>
    <row r="4520" spans="4:6" x14ac:dyDescent="0.25">
      <c r="D4520" s="5"/>
      <c r="E4520" s="5"/>
      <c r="F4520" s="5"/>
    </row>
    <row r="4521" spans="4:6" x14ac:dyDescent="0.25">
      <c r="D4521" s="5"/>
      <c r="E4521" s="5"/>
      <c r="F4521" s="5"/>
    </row>
    <row r="4522" spans="4:6" x14ac:dyDescent="0.25">
      <c r="D4522" s="5"/>
      <c r="E4522" s="5"/>
      <c r="F4522" s="5"/>
    </row>
    <row r="4523" spans="4:6" x14ac:dyDescent="0.25">
      <c r="D4523" s="5"/>
      <c r="E4523" s="5"/>
      <c r="F4523" s="5"/>
    </row>
    <row r="4524" spans="4:6" x14ac:dyDescent="0.25">
      <c r="D4524" s="5"/>
      <c r="E4524" s="5"/>
      <c r="F4524" s="5"/>
    </row>
    <row r="4525" spans="4:6" x14ac:dyDescent="0.25">
      <c r="D4525" s="5"/>
      <c r="E4525" s="5"/>
      <c r="F4525" s="5"/>
    </row>
    <row r="4526" spans="4:6" x14ac:dyDescent="0.25">
      <c r="D4526" s="5"/>
      <c r="E4526" s="5"/>
      <c r="F4526" s="5"/>
    </row>
    <row r="4527" spans="4:6" x14ac:dyDescent="0.25">
      <c r="D4527" s="5"/>
      <c r="E4527" s="5"/>
      <c r="F4527" s="5"/>
    </row>
    <row r="4528" spans="4:6" x14ac:dyDescent="0.25">
      <c r="D4528" s="5"/>
      <c r="E4528" s="5"/>
      <c r="F4528" s="5"/>
    </row>
    <row r="4529" spans="4:6" x14ac:dyDescent="0.25">
      <c r="D4529" s="5"/>
      <c r="E4529" s="5"/>
      <c r="F4529" s="5"/>
    </row>
    <row r="4530" spans="4:6" x14ac:dyDescent="0.25">
      <c r="D4530" s="5"/>
      <c r="E4530" s="5"/>
      <c r="F4530" s="5"/>
    </row>
    <row r="4531" spans="4:6" x14ac:dyDescent="0.25">
      <c r="D4531" s="5"/>
      <c r="E4531" s="5"/>
      <c r="F4531" s="5"/>
    </row>
    <row r="4532" spans="4:6" x14ac:dyDescent="0.25">
      <c r="D4532" s="5"/>
      <c r="E4532" s="5"/>
      <c r="F4532" s="5"/>
    </row>
    <row r="4533" spans="4:6" x14ac:dyDescent="0.25">
      <c r="D4533" s="5"/>
      <c r="E4533" s="5"/>
      <c r="F4533" s="5"/>
    </row>
    <row r="4534" spans="4:6" x14ac:dyDescent="0.25">
      <c r="D4534" s="5"/>
      <c r="E4534" s="5"/>
      <c r="F4534" s="5"/>
    </row>
    <row r="4535" spans="4:6" x14ac:dyDescent="0.25">
      <c r="D4535" s="5"/>
      <c r="E4535" s="5"/>
      <c r="F4535" s="5"/>
    </row>
    <row r="4536" spans="4:6" x14ac:dyDescent="0.25">
      <c r="D4536" s="5"/>
      <c r="E4536" s="5"/>
      <c r="F4536" s="5"/>
    </row>
    <row r="4537" spans="4:6" x14ac:dyDescent="0.25">
      <c r="D4537" s="5"/>
      <c r="E4537" s="5"/>
      <c r="F4537" s="5"/>
    </row>
    <row r="4538" spans="4:6" x14ac:dyDescent="0.25">
      <c r="D4538" s="5"/>
      <c r="E4538" s="5"/>
      <c r="F4538" s="5"/>
    </row>
    <row r="4539" spans="4:6" x14ac:dyDescent="0.25">
      <c r="D4539" s="5"/>
      <c r="E4539" s="5"/>
      <c r="F4539" s="5"/>
    </row>
    <row r="4540" spans="4:6" x14ac:dyDescent="0.25">
      <c r="D4540" s="5"/>
      <c r="E4540" s="5"/>
      <c r="F4540" s="5"/>
    </row>
    <row r="4541" spans="4:6" x14ac:dyDescent="0.25">
      <c r="D4541" s="5"/>
      <c r="E4541" s="5"/>
      <c r="F4541" s="5"/>
    </row>
    <row r="4542" spans="4:6" x14ac:dyDescent="0.25">
      <c r="D4542" s="5"/>
      <c r="E4542" s="5"/>
      <c r="F4542" s="5"/>
    </row>
    <row r="4543" spans="4:6" x14ac:dyDescent="0.25">
      <c r="D4543" s="5"/>
      <c r="E4543" s="5"/>
      <c r="F4543" s="5"/>
    </row>
    <row r="4544" spans="4:6" x14ac:dyDescent="0.25">
      <c r="D4544" s="5"/>
      <c r="E4544" s="5"/>
      <c r="F4544" s="5"/>
    </row>
    <row r="4545" spans="4:6" x14ac:dyDescent="0.25">
      <c r="D4545" s="5"/>
      <c r="E4545" s="5"/>
      <c r="F4545" s="5"/>
    </row>
    <row r="4546" spans="4:6" x14ac:dyDescent="0.25">
      <c r="D4546" s="5"/>
      <c r="E4546" s="5"/>
      <c r="F4546" s="5"/>
    </row>
    <row r="4547" spans="4:6" x14ac:dyDescent="0.25">
      <c r="D4547" s="5"/>
      <c r="E4547" s="5"/>
      <c r="F4547" s="5"/>
    </row>
    <row r="4548" spans="4:6" x14ac:dyDescent="0.25">
      <c r="D4548" s="5"/>
      <c r="E4548" s="5"/>
      <c r="F4548" s="5"/>
    </row>
    <row r="4549" spans="4:6" x14ac:dyDescent="0.25">
      <c r="D4549" s="5"/>
      <c r="E4549" s="5"/>
      <c r="F4549" s="5"/>
    </row>
    <row r="4550" spans="4:6" x14ac:dyDescent="0.25">
      <c r="D4550" s="5"/>
      <c r="E4550" s="5"/>
      <c r="F4550" s="5"/>
    </row>
    <row r="4551" spans="4:6" x14ac:dyDescent="0.25">
      <c r="D4551" s="5"/>
      <c r="E4551" s="5"/>
      <c r="F4551" s="5"/>
    </row>
    <row r="4552" spans="4:6" x14ac:dyDescent="0.25">
      <c r="D4552" s="5"/>
      <c r="E4552" s="5"/>
      <c r="F4552" s="5"/>
    </row>
    <row r="4553" spans="4:6" x14ac:dyDescent="0.25">
      <c r="D4553" s="5"/>
      <c r="E4553" s="5"/>
      <c r="F4553" s="5"/>
    </row>
    <row r="4554" spans="4:6" x14ac:dyDescent="0.25">
      <c r="D4554" s="5"/>
      <c r="E4554" s="5"/>
      <c r="F4554" s="5"/>
    </row>
    <row r="4555" spans="4:6" x14ac:dyDescent="0.25">
      <c r="D4555" s="5"/>
      <c r="E4555" s="5"/>
      <c r="F4555" s="5"/>
    </row>
    <row r="4556" spans="4:6" x14ac:dyDescent="0.25">
      <c r="D4556" s="5"/>
      <c r="E4556" s="5"/>
      <c r="F4556" s="5"/>
    </row>
    <row r="4557" spans="4:6" x14ac:dyDescent="0.25">
      <c r="D4557" s="5"/>
      <c r="E4557" s="5"/>
      <c r="F4557" s="5"/>
    </row>
    <row r="4558" spans="4:6" x14ac:dyDescent="0.25">
      <c r="D4558" s="5"/>
      <c r="E4558" s="5"/>
      <c r="F4558" s="5"/>
    </row>
    <row r="4559" spans="4:6" x14ac:dyDescent="0.25">
      <c r="D4559" s="5"/>
      <c r="E4559" s="5"/>
      <c r="F4559" s="5"/>
    </row>
    <row r="4560" spans="4:6" x14ac:dyDescent="0.25">
      <c r="D4560" s="5"/>
      <c r="E4560" s="5"/>
      <c r="F4560" s="5"/>
    </row>
    <row r="4561" spans="4:6" x14ac:dyDescent="0.25">
      <c r="D4561" s="5"/>
      <c r="E4561" s="5"/>
      <c r="F4561" s="5"/>
    </row>
    <row r="4562" spans="4:6" x14ac:dyDescent="0.25">
      <c r="D4562" s="5"/>
      <c r="E4562" s="5"/>
      <c r="F4562" s="5"/>
    </row>
    <row r="4563" spans="4:6" x14ac:dyDescent="0.25">
      <c r="D4563" s="5"/>
      <c r="E4563" s="5"/>
      <c r="F4563" s="5"/>
    </row>
    <row r="4564" spans="4:6" x14ac:dyDescent="0.25">
      <c r="D4564" s="5"/>
      <c r="E4564" s="5"/>
      <c r="F4564" s="5"/>
    </row>
    <row r="4565" spans="4:6" x14ac:dyDescent="0.25">
      <c r="D4565" s="5"/>
      <c r="E4565" s="5"/>
      <c r="F4565" s="5"/>
    </row>
    <row r="4566" spans="4:6" x14ac:dyDescent="0.25">
      <c r="D4566" s="5"/>
      <c r="E4566" s="5"/>
      <c r="F4566" s="5"/>
    </row>
    <row r="4567" spans="4:6" x14ac:dyDescent="0.25">
      <c r="D4567" s="5"/>
      <c r="E4567" s="5"/>
      <c r="F4567" s="5"/>
    </row>
    <row r="4568" spans="4:6" x14ac:dyDescent="0.25">
      <c r="D4568" s="5"/>
      <c r="E4568" s="5"/>
      <c r="F4568" s="5"/>
    </row>
    <row r="4569" spans="4:6" x14ac:dyDescent="0.25">
      <c r="D4569" s="5"/>
      <c r="E4569" s="5"/>
      <c r="F4569" s="5"/>
    </row>
    <row r="4570" spans="4:6" x14ac:dyDescent="0.25">
      <c r="D4570" s="5"/>
      <c r="E4570" s="5"/>
      <c r="F4570" s="5"/>
    </row>
    <row r="4571" spans="4:6" x14ac:dyDescent="0.25">
      <c r="D4571" s="5"/>
      <c r="E4571" s="5"/>
      <c r="F4571" s="5"/>
    </row>
    <row r="4572" spans="4:6" x14ac:dyDescent="0.25">
      <c r="D4572" s="5"/>
      <c r="E4572" s="5"/>
      <c r="F4572" s="5"/>
    </row>
    <row r="4573" spans="4:6" x14ac:dyDescent="0.25">
      <c r="D4573" s="5"/>
      <c r="E4573" s="5"/>
      <c r="F4573" s="5"/>
    </row>
    <row r="4574" spans="4:6" x14ac:dyDescent="0.25">
      <c r="D4574" s="5"/>
      <c r="E4574" s="5"/>
      <c r="F4574" s="5"/>
    </row>
    <row r="4575" spans="4:6" x14ac:dyDescent="0.25">
      <c r="D4575" s="5"/>
      <c r="E4575" s="5"/>
      <c r="F4575" s="5"/>
    </row>
    <row r="4576" spans="4:6" x14ac:dyDescent="0.25">
      <c r="D4576" s="5"/>
      <c r="E4576" s="5"/>
      <c r="F4576" s="5"/>
    </row>
    <row r="4577" spans="4:6" x14ac:dyDescent="0.25">
      <c r="D4577" s="5"/>
      <c r="E4577" s="5"/>
      <c r="F4577" s="5"/>
    </row>
    <row r="4578" spans="4:6" x14ac:dyDescent="0.25">
      <c r="D4578" s="5"/>
      <c r="E4578" s="5"/>
      <c r="F4578" s="5"/>
    </row>
    <row r="4579" spans="4:6" x14ac:dyDescent="0.25">
      <c r="D4579" s="5"/>
      <c r="E4579" s="5"/>
      <c r="F4579" s="5"/>
    </row>
    <row r="4580" spans="4:6" x14ac:dyDescent="0.25">
      <c r="D4580" s="5"/>
      <c r="E4580" s="5"/>
      <c r="F4580" s="5"/>
    </row>
    <row r="4581" spans="4:6" x14ac:dyDescent="0.25">
      <c r="D4581" s="5"/>
      <c r="E4581" s="5"/>
      <c r="F4581" s="5"/>
    </row>
    <row r="4582" spans="4:6" x14ac:dyDescent="0.25">
      <c r="D4582" s="5"/>
      <c r="E4582" s="5"/>
      <c r="F4582" s="5"/>
    </row>
    <row r="4583" spans="4:6" x14ac:dyDescent="0.25">
      <c r="D4583" s="5"/>
      <c r="E4583" s="5"/>
      <c r="F4583" s="5"/>
    </row>
    <row r="4584" spans="4:6" x14ac:dyDescent="0.25">
      <c r="D4584" s="5"/>
      <c r="E4584" s="5"/>
      <c r="F4584" s="5"/>
    </row>
    <row r="4585" spans="4:6" x14ac:dyDescent="0.25">
      <c r="D4585" s="5"/>
      <c r="E4585" s="5"/>
      <c r="F4585" s="5"/>
    </row>
    <row r="4586" spans="4:6" x14ac:dyDescent="0.25">
      <c r="D4586" s="5"/>
      <c r="E4586" s="5"/>
      <c r="F4586" s="5"/>
    </row>
    <row r="4587" spans="4:6" x14ac:dyDescent="0.25">
      <c r="D4587" s="5"/>
      <c r="E4587" s="5"/>
      <c r="F4587" s="5"/>
    </row>
    <row r="4588" spans="4:6" x14ac:dyDescent="0.25">
      <c r="D4588" s="5"/>
      <c r="E4588" s="5"/>
      <c r="F4588" s="5"/>
    </row>
    <row r="4589" spans="4:6" x14ac:dyDescent="0.25">
      <c r="D4589" s="5"/>
      <c r="E4589" s="5"/>
      <c r="F4589" s="5"/>
    </row>
    <row r="4590" spans="4:6" x14ac:dyDescent="0.25">
      <c r="D4590" s="5"/>
      <c r="E4590" s="5"/>
      <c r="F4590" s="5"/>
    </row>
    <row r="4591" spans="4:6" x14ac:dyDescent="0.25">
      <c r="D4591" s="5"/>
      <c r="E4591" s="5"/>
      <c r="F4591" s="5"/>
    </row>
    <row r="4592" spans="4:6" x14ac:dyDescent="0.25">
      <c r="D4592" s="5"/>
      <c r="E4592" s="5"/>
      <c r="F4592" s="5"/>
    </row>
    <row r="4593" spans="4:6" x14ac:dyDescent="0.25">
      <c r="D4593" s="5"/>
      <c r="E4593" s="5"/>
      <c r="F4593" s="5"/>
    </row>
    <row r="4594" spans="4:6" x14ac:dyDescent="0.25">
      <c r="D4594" s="5"/>
      <c r="E4594" s="5"/>
      <c r="F4594" s="5"/>
    </row>
    <row r="4595" spans="4:6" x14ac:dyDescent="0.25">
      <c r="D4595" s="5"/>
      <c r="E4595" s="5"/>
      <c r="F4595" s="5"/>
    </row>
    <row r="4596" spans="4:6" x14ac:dyDescent="0.25">
      <c r="D4596" s="5"/>
      <c r="E4596" s="5"/>
      <c r="F4596" s="5"/>
    </row>
    <row r="4597" spans="4:6" x14ac:dyDescent="0.25">
      <c r="D4597" s="5"/>
      <c r="E4597" s="5"/>
      <c r="F4597" s="5"/>
    </row>
    <row r="4598" spans="4:6" x14ac:dyDescent="0.25">
      <c r="D4598" s="5"/>
      <c r="E4598" s="5"/>
      <c r="F4598" s="5"/>
    </row>
    <row r="4599" spans="4:6" x14ac:dyDescent="0.25">
      <c r="D4599" s="5"/>
      <c r="E4599" s="5"/>
      <c r="F4599" s="5"/>
    </row>
    <row r="4600" spans="4:6" x14ac:dyDescent="0.25">
      <c r="D4600" s="5"/>
      <c r="E4600" s="5"/>
      <c r="F4600" s="5"/>
    </row>
    <row r="4601" spans="4:6" x14ac:dyDescent="0.25">
      <c r="D4601" s="5"/>
      <c r="E4601" s="5"/>
      <c r="F4601" s="5"/>
    </row>
    <row r="4602" spans="4:6" x14ac:dyDescent="0.25">
      <c r="D4602" s="5"/>
      <c r="E4602" s="5"/>
      <c r="F4602" s="5"/>
    </row>
    <row r="4603" spans="4:6" x14ac:dyDescent="0.25">
      <c r="D4603" s="5"/>
      <c r="E4603" s="5"/>
      <c r="F4603" s="5"/>
    </row>
    <row r="4604" spans="4:6" x14ac:dyDescent="0.25">
      <c r="D4604" s="5"/>
      <c r="E4604" s="5"/>
      <c r="F4604" s="5"/>
    </row>
    <row r="4605" spans="4:6" x14ac:dyDescent="0.25">
      <c r="D4605" s="5"/>
      <c r="E4605" s="5"/>
      <c r="F4605" s="5"/>
    </row>
    <row r="4606" spans="4:6" x14ac:dyDescent="0.25">
      <c r="D4606" s="5"/>
      <c r="E4606" s="5"/>
      <c r="F4606" s="5"/>
    </row>
    <row r="4607" spans="4:6" x14ac:dyDescent="0.25">
      <c r="D4607" s="5"/>
      <c r="E4607" s="5"/>
      <c r="F4607" s="5"/>
    </row>
    <row r="4608" spans="4:6" x14ac:dyDescent="0.25">
      <c r="D4608" s="5"/>
      <c r="E4608" s="5"/>
      <c r="F4608" s="5"/>
    </row>
    <row r="4609" spans="4:6" x14ac:dyDescent="0.25">
      <c r="D4609" s="5"/>
      <c r="E4609" s="5"/>
      <c r="F4609" s="5"/>
    </row>
    <row r="4610" spans="4:6" x14ac:dyDescent="0.25">
      <c r="D4610" s="5"/>
      <c r="E4610" s="5"/>
      <c r="F4610" s="5"/>
    </row>
    <row r="4611" spans="4:6" x14ac:dyDescent="0.25">
      <c r="D4611" s="5"/>
      <c r="E4611" s="5"/>
      <c r="F4611" s="5"/>
    </row>
    <row r="4612" spans="4:6" x14ac:dyDescent="0.25">
      <c r="D4612" s="5"/>
      <c r="E4612" s="5"/>
      <c r="F4612" s="5"/>
    </row>
    <row r="4613" spans="4:6" x14ac:dyDescent="0.25">
      <c r="D4613" s="5"/>
      <c r="E4613" s="5"/>
      <c r="F4613" s="5"/>
    </row>
    <row r="4614" spans="4:6" x14ac:dyDescent="0.25">
      <c r="D4614" s="5"/>
      <c r="E4614" s="5"/>
      <c r="F4614" s="5"/>
    </row>
    <row r="4615" spans="4:6" x14ac:dyDescent="0.25">
      <c r="D4615" s="5"/>
      <c r="E4615" s="5"/>
      <c r="F4615" s="5"/>
    </row>
    <row r="4616" spans="4:6" x14ac:dyDescent="0.25">
      <c r="D4616" s="5"/>
      <c r="E4616" s="5"/>
      <c r="F4616" s="5"/>
    </row>
    <row r="4617" spans="4:6" x14ac:dyDescent="0.25">
      <c r="D4617" s="5"/>
      <c r="E4617" s="5"/>
      <c r="F4617" s="5"/>
    </row>
    <row r="4618" spans="4:6" x14ac:dyDescent="0.25">
      <c r="D4618" s="5"/>
      <c r="E4618" s="5"/>
      <c r="F4618" s="5"/>
    </row>
    <row r="4619" spans="4:6" x14ac:dyDescent="0.25">
      <c r="D4619" s="5"/>
      <c r="E4619" s="5"/>
      <c r="F4619" s="5"/>
    </row>
    <row r="4620" spans="4:6" x14ac:dyDescent="0.25">
      <c r="D4620" s="5"/>
      <c r="E4620" s="5"/>
      <c r="F4620" s="5"/>
    </row>
    <row r="4621" spans="4:6" x14ac:dyDescent="0.25">
      <c r="D4621" s="5"/>
      <c r="E4621" s="5"/>
      <c r="F4621" s="5"/>
    </row>
    <row r="4622" spans="4:6" x14ac:dyDescent="0.25">
      <c r="D4622" s="5"/>
      <c r="E4622" s="5"/>
      <c r="F4622" s="5"/>
    </row>
    <row r="4623" spans="4:6" x14ac:dyDescent="0.25">
      <c r="D4623" s="5"/>
      <c r="E4623" s="5"/>
      <c r="F4623" s="5"/>
    </row>
    <row r="4624" spans="4:6" x14ac:dyDescent="0.25">
      <c r="D4624" s="5"/>
      <c r="E4624" s="5"/>
      <c r="F4624" s="5"/>
    </row>
    <row r="4625" spans="4:6" x14ac:dyDescent="0.25">
      <c r="D4625" s="5"/>
      <c r="E4625" s="5"/>
      <c r="F4625" s="5"/>
    </row>
    <row r="4626" spans="4:6" x14ac:dyDescent="0.25">
      <c r="D4626" s="5"/>
      <c r="E4626" s="5"/>
      <c r="F4626" s="5"/>
    </row>
    <row r="4627" spans="4:6" x14ac:dyDescent="0.25">
      <c r="D4627" s="5"/>
      <c r="E4627" s="5"/>
      <c r="F4627" s="5"/>
    </row>
    <row r="4628" spans="4:6" x14ac:dyDescent="0.25">
      <c r="D4628" s="5"/>
      <c r="E4628" s="5"/>
      <c r="F4628" s="5"/>
    </row>
    <row r="4629" spans="4:6" x14ac:dyDescent="0.25">
      <c r="D4629" s="5"/>
      <c r="E4629" s="5"/>
      <c r="F4629" s="5"/>
    </row>
    <row r="4630" spans="4:6" x14ac:dyDescent="0.25">
      <c r="D4630" s="5"/>
      <c r="E4630" s="5"/>
      <c r="F4630" s="5"/>
    </row>
    <row r="4631" spans="4:6" x14ac:dyDescent="0.25">
      <c r="D4631" s="5"/>
      <c r="E4631" s="5"/>
      <c r="F4631" s="5"/>
    </row>
    <row r="4632" spans="4:6" x14ac:dyDescent="0.25">
      <c r="D4632" s="5"/>
      <c r="E4632" s="5"/>
      <c r="F4632" s="5"/>
    </row>
    <row r="4633" spans="4:6" x14ac:dyDescent="0.25">
      <c r="D4633" s="5"/>
      <c r="E4633" s="5"/>
      <c r="F4633" s="5"/>
    </row>
    <row r="4634" spans="4:6" x14ac:dyDescent="0.25">
      <c r="D4634" s="5"/>
      <c r="E4634" s="5"/>
      <c r="F4634" s="5"/>
    </row>
    <row r="4635" spans="4:6" x14ac:dyDescent="0.25">
      <c r="D4635" s="5"/>
      <c r="E4635" s="5"/>
      <c r="F4635" s="5"/>
    </row>
    <row r="4636" spans="4:6" x14ac:dyDescent="0.25">
      <c r="D4636" s="5"/>
      <c r="E4636" s="5"/>
      <c r="F4636" s="5"/>
    </row>
    <row r="4637" spans="4:6" x14ac:dyDescent="0.25">
      <c r="D4637" s="5"/>
      <c r="E4637" s="5"/>
      <c r="F4637" s="5"/>
    </row>
    <row r="4638" spans="4:6" x14ac:dyDescent="0.25">
      <c r="D4638" s="5"/>
      <c r="E4638" s="5"/>
      <c r="F4638" s="5"/>
    </row>
    <row r="4639" spans="4:6" x14ac:dyDescent="0.25">
      <c r="D4639" s="5"/>
      <c r="E4639" s="5"/>
      <c r="F4639" s="5"/>
    </row>
    <row r="4640" spans="4:6" x14ac:dyDescent="0.25">
      <c r="D4640" s="5"/>
      <c r="E4640" s="5"/>
      <c r="F4640" s="5"/>
    </row>
    <row r="4641" spans="4:6" x14ac:dyDescent="0.25">
      <c r="D4641" s="5"/>
      <c r="E4641" s="5"/>
      <c r="F4641" s="5"/>
    </row>
    <row r="4642" spans="4:6" x14ac:dyDescent="0.25">
      <c r="D4642" s="5"/>
      <c r="E4642" s="5"/>
      <c r="F4642" s="5"/>
    </row>
    <row r="4643" spans="4:6" x14ac:dyDescent="0.25">
      <c r="D4643" s="5"/>
      <c r="E4643" s="5"/>
      <c r="F4643" s="5"/>
    </row>
    <row r="4644" spans="4:6" x14ac:dyDescent="0.25">
      <c r="D4644" s="5"/>
      <c r="E4644" s="5"/>
      <c r="F4644" s="5"/>
    </row>
    <row r="4645" spans="4:6" x14ac:dyDescent="0.25">
      <c r="D4645" s="5"/>
      <c r="E4645" s="5"/>
      <c r="F4645" s="5"/>
    </row>
    <row r="4646" spans="4:6" x14ac:dyDescent="0.25">
      <c r="D4646" s="5"/>
      <c r="E4646" s="5"/>
      <c r="F4646" s="5"/>
    </row>
    <row r="4647" spans="4:6" x14ac:dyDescent="0.25">
      <c r="D4647" s="5"/>
      <c r="E4647" s="5"/>
      <c r="F4647" s="5"/>
    </row>
    <row r="4648" spans="4:6" x14ac:dyDescent="0.25">
      <c r="D4648" s="5"/>
      <c r="E4648" s="5"/>
      <c r="F4648" s="5"/>
    </row>
    <row r="4649" spans="4:6" x14ac:dyDescent="0.25">
      <c r="D4649" s="5"/>
      <c r="E4649" s="5"/>
      <c r="F4649" s="5"/>
    </row>
    <row r="4650" spans="4:6" x14ac:dyDescent="0.25">
      <c r="D4650" s="5"/>
      <c r="E4650" s="5"/>
      <c r="F4650" s="5"/>
    </row>
    <row r="4651" spans="4:6" x14ac:dyDescent="0.25">
      <c r="D4651" s="5"/>
      <c r="E4651" s="5"/>
      <c r="F4651" s="5"/>
    </row>
    <row r="4652" spans="4:6" x14ac:dyDescent="0.25">
      <c r="D4652" s="5"/>
      <c r="E4652" s="5"/>
      <c r="F4652" s="5"/>
    </row>
    <row r="4653" spans="4:6" x14ac:dyDescent="0.25">
      <c r="D4653" s="5"/>
      <c r="E4653" s="5"/>
      <c r="F4653" s="5"/>
    </row>
    <row r="4654" spans="4:6" x14ac:dyDescent="0.25">
      <c r="D4654" s="5"/>
      <c r="E4654" s="5"/>
      <c r="F4654" s="5"/>
    </row>
    <row r="4655" spans="4:6" x14ac:dyDescent="0.25">
      <c r="D4655" s="5"/>
      <c r="E4655" s="5"/>
      <c r="F4655" s="5"/>
    </row>
    <row r="4656" spans="4:6" x14ac:dyDescent="0.25">
      <c r="D4656" s="5"/>
      <c r="E4656" s="5"/>
      <c r="F4656" s="5"/>
    </row>
    <row r="4657" spans="4:6" x14ac:dyDescent="0.25">
      <c r="D4657" s="5"/>
      <c r="E4657" s="5"/>
      <c r="F4657" s="5"/>
    </row>
    <row r="4658" spans="4:6" x14ac:dyDescent="0.25">
      <c r="D4658" s="5"/>
      <c r="E4658" s="5"/>
      <c r="F4658" s="5"/>
    </row>
    <row r="4659" spans="4:6" x14ac:dyDescent="0.25">
      <c r="D4659" s="5"/>
      <c r="E4659" s="5"/>
      <c r="F4659" s="5"/>
    </row>
    <row r="4660" spans="4:6" x14ac:dyDescent="0.25">
      <c r="D4660" s="5"/>
      <c r="E4660" s="5"/>
      <c r="F4660" s="5"/>
    </row>
    <row r="4661" spans="4:6" x14ac:dyDescent="0.25">
      <c r="D4661" s="5"/>
      <c r="E4661" s="5"/>
      <c r="F4661" s="5"/>
    </row>
    <row r="4662" spans="4:6" x14ac:dyDescent="0.25">
      <c r="D4662" s="5"/>
      <c r="E4662" s="5"/>
      <c r="F4662" s="5"/>
    </row>
    <row r="4663" spans="4:6" x14ac:dyDescent="0.25">
      <c r="D4663" s="5"/>
      <c r="E4663" s="5"/>
      <c r="F4663" s="5"/>
    </row>
    <row r="4664" spans="4:6" x14ac:dyDescent="0.25">
      <c r="D4664" s="5"/>
      <c r="E4664" s="5"/>
      <c r="F4664" s="5"/>
    </row>
    <row r="4665" spans="4:6" x14ac:dyDescent="0.25">
      <c r="D4665" s="5"/>
      <c r="E4665" s="5"/>
      <c r="F4665" s="5"/>
    </row>
    <row r="4666" spans="4:6" x14ac:dyDescent="0.25">
      <c r="D4666" s="5"/>
      <c r="E4666" s="5"/>
      <c r="F4666" s="5"/>
    </row>
    <row r="4667" spans="4:6" x14ac:dyDescent="0.25">
      <c r="D4667" s="5"/>
      <c r="E4667" s="5"/>
      <c r="F4667" s="5"/>
    </row>
    <row r="4668" spans="4:6" x14ac:dyDescent="0.25">
      <c r="D4668" s="5"/>
      <c r="E4668" s="5"/>
      <c r="F4668" s="5"/>
    </row>
    <row r="4669" spans="4:6" x14ac:dyDescent="0.25">
      <c r="D4669" s="5"/>
      <c r="E4669" s="5"/>
      <c r="F4669" s="5"/>
    </row>
    <row r="4670" spans="4:6" x14ac:dyDescent="0.25">
      <c r="D4670" s="5"/>
      <c r="E4670" s="5"/>
      <c r="F4670" s="5"/>
    </row>
    <row r="4671" spans="4:6" x14ac:dyDescent="0.25">
      <c r="D4671" s="5"/>
      <c r="E4671" s="5"/>
      <c r="F4671" s="5"/>
    </row>
    <row r="4672" spans="4:6" x14ac:dyDescent="0.25">
      <c r="D4672" s="5"/>
      <c r="E4672" s="5"/>
      <c r="F4672" s="5"/>
    </row>
    <row r="4673" spans="4:6" x14ac:dyDescent="0.25">
      <c r="D4673" s="5"/>
      <c r="E4673" s="5"/>
      <c r="F4673" s="5"/>
    </row>
    <row r="4674" spans="4:6" x14ac:dyDescent="0.25">
      <c r="D4674" s="5"/>
      <c r="E4674" s="5"/>
      <c r="F4674" s="5"/>
    </row>
    <row r="4675" spans="4:6" x14ac:dyDescent="0.25">
      <c r="D4675" s="5"/>
      <c r="E4675" s="5"/>
      <c r="F4675" s="5"/>
    </row>
    <row r="4676" spans="4:6" x14ac:dyDescent="0.25">
      <c r="D4676" s="5"/>
      <c r="E4676" s="5"/>
      <c r="F4676" s="5"/>
    </row>
    <row r="4677" spans="4:6" x14ac:dyDescent="0.25">
      <c r="D4677" s="5"/>
      <c r="E4677" s="5"/>
      <c r="F4677" s="5"/>
    </row>
    <row r="4678" spans="4:6" x14ac:dyDescent="0.25">
      <c r="D4678" s="5"/>
      <c r="E4678" s="5"/>
      <c r="F4678" s="5"/>
    </row>
    <row r="4679" spans="4:6" x14ac:dyDescent="0.25">
      <c r="D4679" s="5"/>
      <c r="E4679" s="5"/>
      <c r="F4679" s="5"/>
    </row>
    <row r="4680" spans="4:6" x14ac:dyDescent="0.25">
      <c r="D4680" s="5"/>
      <c r="E4680" s="5"/>
      <c r="F4680" s="5"/>
    </row>
    <row r="4681" spans="4:6" x14ac:dyDescent="0.25">
      <c r="D4681" s="5"/>
      <c r="E4681" s="5"/>
      <c r="F4681" s="5"/>
    </row>
    <row r="4682" spans="4:6" x14ac:dyDescent="0.25">
      <c r="D4682" s="5"/>
      <c r="E4682" s="5"/>
      <c r="F4682" s="5"/>
    </row>
    <row r="4683" spans="4:6" x14ac:dyDescent="0.25">
      <c r="D4683" s="5"/>
      <c r="E4683" s="5"/>
      <c r="F4683" s="5"/>
    </row>
    <row r="4684" spans="4:6" x14ac:dyDescent="0.25">
      <c r="D4684" s="5"/>
      <c r="E4684" s="5"/>
      <c r="F4684" s="5"/>
    </row>
    <row r="4685" spans="4:6" x14ac:dyDescent="0.25">
      <c r="D4685" s="5"/>
      <c r="E4685" s="5"/>
      <c r="F4685" s="5"/>
    </row>
    <row r="4686" spans="4:6" x14ac:dyDescent="0.25">
      <c r="D4686" s="5"/>
      <c r="E4686" s="5"/>
      <c r="F4686" s="5"/>
    </row>
    <row r="4687" spans="4:6" x14ac:dyDescent="0.25">
      <c r="D4687" s="5"/>
      <c r="E4687" s="5"/>
      <c r="F4687" s="5"/>
    </row>
    <row r="4688" spans="4:6" x14ac:dyDescent="0.25">
      <c r="D4688" s="5"/>
      <c r="E4688" s="5"/>
      <c r="F4688" s="5"/>
    </row>
    <row r="4689" spans="4:6" x14ac:dyDescent="0.25">
      <c r="D4689" s="5"/>
      <c r="E4689" s="5"/>
      <c r="F4689" s="5"/>
    </row>
    <row r="4690" spans="4:6" x14ac:dyDescent="0.25">
      <c r="D4690" s="5"/>
      <c r="E4690" s="5"/>
      <c r="F4690" s="5"/>
    </row>
    <row r="4691" spans="4:6" x14ac:dyDescent="0.25">
      <c r="D4691" s="5"/>
      <c r="E4691" s="5"/>
      <c r="F4691" s="5"/>
    </row>
    <row r="4692" spans="4:6" x14ac:dyDescent="0.25">
      <c r="D4692" s="5"/>
      <c r="E4692" s="5"/>
      <c r="F4692" s="5"/>
    </row>
    <row r="4693" spans="4:6" x14ac:dyDescent="0.25">
      <c r="D4693" s="5"/>
      <c r="E4693" s="5"/>
      <c r="F4693" s="5"/>
    </row>
    <row r="4694" spans="4:6" x14ac:dyDescent="0.25">
      <c r="D4694" s="5"/>
      <c r="E4694" s="5"/>
      <c r="F4694" s="5"/>
    </row>
    <row r="4695" spans="4:6" x14ac:dyDescent="0.25">
      <c r="D4695" s="5"/>
      <c r="E4695" s="5"/>
      <c r="F4695" s="5"/>
    </row>
    <row r="4696" spans="4:6" x14ac:dyDescent="0.25">
      <c r="D4696" s="5"/>
      <c r="E4696" s="5"/>
      <c r="F4696" s="5"/>
    </row>
    <row r="4697" spans="4:6" x14ac:dyDescent="0.25">
      <c r="D4697" s="5"/>
      <c r="E4697" s="5"/>
      <c r="F4697" s="5"/>
    </row>
    <row r="4698" spans="4:6" x14ac:dyDescent="0.25">
      <c r="D4698" s="5"/>
      <c r="E4698" s="5"/>
      <c r="F4698" s="5"/>
    </row>
    <row r="4699" spans="4:6" x14ac:dyDescent="0.25">
      <c r="D4699" s="5"/>
      <c r="E4699" s="5"/>
      <c r="F4699" s="5"/>
    </row>
    <row r="4700" spans="4:6" x14ac:dyDescent="0.25">
      <c r="D4700" s="5"/>
      <c r="E4700" s="5"/>
      <c r="F4700" s="5"/>
    </row>
    <row r="4701" spans="4:6" x14ac:dyDescent="0.25">
      <c r="D4701" s="5"/>
      <c r="E4701" s="5"/>
      <c r="F4701" s="5"/>
    </row>
    <row r="4702" spans="4:6" x14ac:dyDescent="0.25">
      <c r="D4702" s="5"/>
      <c r="E4702" s="5"/>
      <c r="F4702" s="5"/>
    </row>
    <row r="4703" spans="4:6" x14ac:dyDescent="0.25">
      <c r="D4703" s="5"/>
      <c r="E4703" s="5"/>
      <c r="F4703" s="5"/>
    </row>
    <row r="4704" spans="4:6" x14ac:dyDescent="0.25">
      <c r="D4704" s="5"/>
      <c r="E4704" s="5"/>
      <c r="F4704" s="5"/>
    </row>
    <row r="4705" spans="4:6" x14ac:dyDescent="0.25">
      <c r="D4705" s="5"/>
      <c r="E4705" s="5"/>
      <c r="F4705" s="5"/>
    </row>
    <row r="4706" spans="4:6" x14ac:dyDescent="0.25">
      <c r="D4706" s="5"/>
      <c r="E4706" s="5"/>
      <c r="F4706" s="5"/>
    </row>
    <row r="4707" spans="4:6" x14ac:dyDescent="0.25">
      <c r="D4707" s="5"/>
      <c r="E4707" s="5"/>
      <c r="F4707" s="5"/>
    </row>
    <row r="4708" spans="4:6" x14ac:dyDescent="0.25">
      <c r="D4708" s="5"/>
      <c r="E4708" s="5"/>
      <c r="F4708" s="5"/>
    </row>
    <row r="4709" spans="4:6" x14ac:dyDescent="0.25">
      <c r="D4709" s="5"/>
      <c r="E4709" s="5"/>
      <c r="F4709" s="5"/>
    </row>
    <row r="4710" spans="4:6" x14ac:dyDescent="0.25">
      <c r="D4710" s="5"/>
      <c r="E4710" s="5"/>
      <c r="F4710" s="5"/>
    </row>
    <row r="4711" spans="4:6" x14ac:dyDescent="0.25">
      <c r="D4711" s="5"/>
      <c r="E4711" s="5"/>
      <c r="F4711" s="5"/>
    </row>
    <row r="4712" spans="4:6" x14ac:dyDescent="0.25">
      <c r="D4712" s="5"/>
      <c r="E4712" s="5"/>
      <c r="F4712" s="5"/>
    </row>
    <row r="4713" spans="4:6" x14ac:dyDescent="0.25">
      <c r="D4713" s="5"/>
      <c r="E4713" s="5"/>
      <c r="F4713" s="5"/>
    </row>
    <row r="4714" spans="4:6" x14ac:dyDescent="0.25">
      <c r="D4714" s="5"/>
      <c r="E4714" s="5"/>
      <c r="F4714" s="5"/>
    </row>
    <row r="4715" spans="4:6" x14ac:dyDescent="0.25">
      <c r="D4715" s="5"/>
      <c r="E4715" s="5"/>
      <c r="F4715" s="5"/>
    </row>
    <row r="4716" spans="4:6" x14ac:dyDescent="0.25">
      <c r="D4716" s="5"/>
      <c r="E4716" s="5"/>
      <c r="F4716" s="5"/>
    </row>
    <row r="4717" spans="4:6" x14ac:dyDescent="0.25">
      <c r="D4717" s="5"/>
      <c r="E4717" s="5"/>
      <c r="F4717" s="5"/>
    </row>
    <row r="4718" spans="4:6" x14ac:dyDescent="0.25">
      <c r="D4718" s="5"/>
      <c r="E4718" s="5"/>
      <c r="F4718" s="5"/>
    </row>
    <row r="4719" spans="4:6" x14ac:dyDescent="0.25">
      <c r="D4719" s="5"/>
      <c r="E4719" s="5"/>
      <c r="F4719" s="5"/>
    </row>
    <row r="4720" spans="4:6" x14ac:dyDescent="0.25">
      <c r="D4720" s="5"/>
      <c r="E4720" s="5"/>
      <c r="F4720" s="5"/>
    </row>
    <row r="4721" spans="4:6" x14ac:dyDescent="0.25">
      <c r="D4721" s="5"/>
      <c r="E4721" s="5"/>
      <c r="F4721" s="5"/>
    </row>
    <row r="4722" spans="4:6" x14ac:dyDescent="0.25">
      <c r="D4722" s="5"/>
      <c r="E4722" s="5"/>
      <c r="F4722" s="5"/>
    </row>
    <row r="4723" spans="4:6" x14ac:dyDescent="0.25">
      <c r="D4723" s="5"/>
      <c r="E4723" s="5"/>
      <c r="F4723" s="5"/>
    </row>
    <row r="4724" spans="4:6" x14ac:dyDescent="0.25">
      <c r="D4724" s="5"/>
      <c r="E4724" s="5"/>
      <c r="F4724" s="5"/>
    </row>
    <row r="4725" spans="4:6" x14ac:dyDescent="0.25">
      <c r="D4725" s="5"/>
      <c r="E4725" s="5"/>
      <c r="F4725" s="5"/>
    </row>
    <row r="4726" spans="4:6" x14ac:dyDescent="0.25">
      <c r="D4726" s="5"/>
      <c r="E4726" s="5"/>
      <c r="F4726" s="5"/>
    </row>
    <row r="4727" spans="4:6" x14ac:dyDescent="0.25">
      <c r="D4727" s="5"/>
      <c r="E4727" s="5"/>
      <c r="F4727" s="5"/>
    </row>
    <row r="4728" spans="4:6" x14ac:dyDescent="0.25">
      <c r="D4728" s="5"/>
      <c r="E4728" s="5"/>
      <c r="F4728" s="5"/>
    </row>
    <row r="4729" spans="4:6" x14ac:dyDescent="0.25">
      <c r="D4729" s="5"/>
      <c r="E4729" s="5"/>
      <c r="F4729" s="5"/>
    </row>
    <row r="4730" spans="4:6" x14ac:dyDescent="0.25">
      <c r="D4730" s="5"/>
      <c r="E4730" s="5"/>
      <c r="F4730" s="5"/>
    </row>
    <row r="4731" spans="4:6" x14ac:dyDescent="0.25">
      <c r="D4731" s="5"/>
      <c r="E4731" s="5"/>
      <c r="F4731" s="5"/>
    </row>
    <row r="4732" spans="4:6" x14ac:dyDescent="0.25">
      <c r="D4732" s="5"/>
      <c r="E4732" s="5"/>
      <c r="F4732" s="5"/>
    </row>
    <row r="4733" spans="4:6" x14ac:dyDescent="0.25">
      <c r="D4733" s="5"/>
      <c r="E4733" s="5"/>
      <c r="F4733" s="5"/>
    </row>
    <row r="4734" spans="4:6" x14ac:dyDescent="0.25">
      <c r="D4734" s="5"/>
      <c r="E4734" s="5"/>
      <c r="F4734" s="5"/>
    </row>
    <row r="4735" spans="4:6" x14ac:dyDescent="0.25">
      <c r="D4735" s="5"/>
      <c r="E4735" s="5"/>
      <c r="F4735" s="5"/>
    </row>
    <row r="4736" spans="4:6" x14ac:dyDescent="0.25">
      <c r="D4736" s="5"/>
      <c r="E4736" s="5"/>
      <c r="F4736" s="5"/>
    </row>
    <row r="4737" spans="4:6" x14ac:dyDescent="0.25">
      <c r="D4737" s="5"/>
      <c r="E4737" s="5"/>
      <c r="F4737" s="5"/>
    </row>
    <row r="4738" spans="4:6" x14ac:dyDescent="0.25">
      <c r="D4738" s="5"/>
      <c r="E4738" s="5"/>
      <c r="F4738" s="5"/>
    </row>
    <row r="4739" spans="4:6" x14ac:dyDescent="0.25">
      <c r="D4739" s="5"/>
      <c r="E4739" s="5"/>
      <c r="F4739" s="5"/>
    </row>
    <row r="4740" spans="4:6" x14ac:dyDescent="0.25">
      <c r="D4740" s="5"/>
      <c r="E4740" s="5"/>
      <c r="F4740" s="5"/>
    </row>
    <row r="4741" spans="4:6" x14ac:dyDescent="0.25">
      <c r="D4741" s="5"/>
      <c r="E4741" s="5"/>
      <c r="F4741" s="5"/>
    </row>
    <row r="4742" spans="4:6" x14ac:dyDescent="0.25">
      <c r="D4742" s="5"/>
      <c r="E4742" s="5"/>
      <c r="F4742" s="5"/>
    </row>
    <row r="4743" spans="4:6" x14ac:dyDescent="0.25">
      <c r="D4743" s="5"/>
      <c r="E4743" s="5"/>
      <c r="F4743" s="5"/>
    </row>
    <row r="4744" spans="4:6" x14ac:dyDescent="0.25">
      <c r="D4744" s="5"/>
      <c r="E4744" s="5"/>
      <c r="F4744" s="5"/>
    </row>
    <row r="4745" spans="4:6" x14ac:dyDescent="0.25">
      <c r="D4745" s="5"/>
      <c r="E4745" s="5"/>
      <c r="F4745" s="5"/>
    </row>
    <row r="4746" spans="4:6" x14ac:dyDescent="0.25">
      <c r="D4746" s="5"/>
      <c r="E4746" s="5"/>
      <c r="F4746" s="5"/>
    </row>
    <row r="4747" spans="4:6" x14ac:dyDescent="0.25">
      <c r="D4747" s="5"/>
      <c r="E4747" s="5"/>
      <c r="F4747" s="5"/>
    </row>
    <row r="4748" spans="4:6" x14ac:dyDescent="0.25">
      <c r="D4748" s="5"/>
      <c r="E4748" s="5"/>
      <c r="F4748" s="5"/>
    </row>
    <row r="4749" spans="4:6" x14ac:dyDescent="0.25">
      <c r="D4749" s="5"/>
      <c r="E4749" s="5"/>
      <c r="F4749" s="5"/>
    </row>
    <row r="4750" spans="4:6" x14ac:dyDescent="0.25">
      <c r="D4750" s="5"/>
      <c r="E4750" s="5"/>
      <c r="F4750" s="5"/>
    </row>
    <row r="4751" spans="4:6" x14ac:dyDescent="0.25">
      <c r="D4751" s="5"/>
      <c r="E4751" s="5"/>
      <c r="F4751" s="5"/>
    </row>
    <row r="4752" spans="4:6" x14ac:dyDescent="0.25">
      <c r="D4752" s="5"/>
      <c r="E4752" s="5"/>
      <c r="F4752" s="5"/>
    </row>
    <row r="4753" spans="4:6" x14ac:dyDescent="0.25">
      <c r="D4753" s="5"/>
      <c r="E4753" s="5"/>
      <c r="F4753" s="5"/>
    </row>
    <row r="4754" spans="4:6" x14ac:dyDescent="0.25">
      <c r="D4754" s="5"/>
      <c r="E4754" s="5"/>
      <c r="F4754" s="5"/>
    </row>
    <row r="4755" spans="4:6" x14ac:dyDescent="0.25">
      <c r="D4755" s="5"/>
      <c r="E4755" s="5"/>
      <c r="F4755" s="5"/>
    </row>
    <row r="4756" spans="4:6" x14ac:dyDescent="0.25">
      <c r="D4756" s="5"/>
      <c r="E4756" s="5"/>
      <c r="F4756" s="5"/>
    </row>
    <row r="4757" spans="4:6" x14ac:dyDescent="0.25">
      <c r="D4757" s="5"/>
      <c r="E4757" s="5"/>
      <c r="F4757" s="5"/>
    </row>
    <row r="4758" spans="4:6" x14ac:dyDescent="0.25">
      <c r="D4758" s="5"/>
      <c r="E4758" s="5"/>
      <c r="F4758" s="5"/>
    </row>
    <row r="4759" spans="4:6" x14ac:dyDescent="0.25">
      <c r="D4759" s="5"/>
      <c r="E4759" s="5"/>
      <c r="F4759" s="5"/>
    </row>
    <row r="4760" spans="4:6" x14ac:dyDescent="0.25">
      <c r="D4760" s="5"/>
      <c r="E4760" s="5"/>
      <c r="F4760" s="5"/>
    </row>
    <row r="4761" spans="4:6" x14ac:dyDescent="0.25">
      <c r="D4761" s="5"/>
      <c r="E4761" s="5"/>
      <c r="F4761" s="5"/>
    </row>
    <row r="4762" spans="4:6" x14ac:dyDescent="0.25">
      <c r="D4762" s="5"/>
      <c r="E4762" s="5"/>
      <c r="F4762" s="5"/>
    </row>
    <row r="4763" spans="4:6" x14ac:dyDescent="0.25">
      <c r="D4763" s="5"/>
      <c r="E4763" s="5"/>
      <c r="F4763" s="5"/>
    </row>
    <row r="4764" spans="4:6" x14ac:dyDescent="0.25">
      <c r="D4764" s="5"/>
      <c r="E4764" s="5"/>
      <c r="F4764" s="5"/>
    </row>
    <row r="4765" spans="4:6" x14ac:dyDescent="0.25">
      <c r="D4765" s="5"/>
      <c r="E4765" s="5"/>
      <c r="F4765" s="5"/>
    </row>
    <row r="4766" spans="4:6" x14ac:dyDescent="0.25">
      <c r="D4766" s="5"/>
      <c r="E4766" s="5"/>
      <c r="F4766" s="5"/>
    </row>
    <row r="4767" spans="4:6" x14ac:dyDescent="0.25">
      <c r="D4767" s="5"/>
      <c r="E4767" s="5"/>
      <c r="F4767" s="5"/>
    </row>
    <row r="4768" spans="4:6" x14ac:dyDescent="0.25">
      <c r="D4768" s="5"/>
      <c r="E4768" s="5"/>
      <c r="F4768" s="5"/>
    </row>
    <row r="4769" spans="4:6" x14ac:dyDescent="0.25">
      <c r="D4769" s="5"/>
      <c r="E4769" s="5"/>
      <c r="F4769" s="5"/>
    </row>
    <row r="4770" spans="4:6" x14ac:dyDescent="0.25">
      <c r="D4770" s="5"/>
      <c r="E4770" s="5"/>
      <c r="F4770" s="5"/>
    </row>
    <row r="4771" spans="4:6" x14ac:dyDescent="0.25">
      <c r="D4771" s="5"/>
      <c r="E4771" s="5"/>
      <c r="F4771" s="5"/>
    </row>
    <row r="4772" spans="4:6" x14ac:dyDescent="0.25">
      <c r="D4772" s="5"/>
      <c r="E4772" s="5"/>
      <c r="F4772" s="5"/>
    </row>
    <row r="4773" spans="4:6" x14ac:dyDescent="0.25">
      <c r="D4773" s="5"/>
      <c r="E4773" s="5"/>
      <c r="F4773" s="5"/>
    </row>
    <row r="4774" spans="4:6" x14ac:dyDescent="0.25">
      <c r="D4774" s="5"/>
      <c r="E4774" s="5"/>
      <c r="F4774" s="5"/>
    </row>
    <row r="4775" spans="4:6" x14ac:dyDescent="0.25">
      <c r="D4775" s="5"/>
      <c r="E4775" s="5"/>
      <c r="F4775" s="5"/>
    </row>
    <row r="4776" spans="4:6" x14ac:dyDescent="0.25">
      <c r="D4776" s="5"/>
      <c r="E4776" s="5"/>
      <c r="F4776" s="5"/>
    </row>
    <row r="4777" spans="4:6" x14ac:dyDescent="0.25">
      <c r="D4777" s="5"/>
      <c r="E4777" s="5"/>
      <c r="F4777" s="5"/>
    </row>
    <row r="4778" spans="4:6" x14ac:dyDescent="0.25">
      <c r="D4778" s="5"/>
      <c r="E4778" s="5"/>
      <c r="F4778" s="5"/>
    </row>
    <row r="4779" spans="4:6" x14ac:dyDescent="0.25">
      <c r="D4779" s="5"/>
      <c r="E4779" s="5"/>
      <c r="F4779" s="5"/>
    </row>
    <row r="4780" spans="4:6" x14ac:dyDescent="0.25">
      <c r="D4780" s="5"/>
      <c r="E4780" s="5"/>
      <c r="F4780" s="5"/>
    </row>
    <row r="4781" spans="4:6" x14ac:dyDescent="0.25">
      <c r="D4781" s="5"/>
      <c r="E4781" s="5"/>
      <c r="F4781" s="5"/>
    </row>
    <row r="4782" spans="4:6" x14ac:dyDescent="0.25">
      <c r="D4782" s="5"/>
      <c r="E4782" s="5"/>
      <c r="F4782" s="5"/>
    </row>
    <row r="4783" spans="4:6" x14ac:dyDescent="0.25">
      <c r="D4783" s="5"/>
      <c r="E4783" s="5"/>
      <c r="F4783" s="5"/>
    </row>
    <row r="4784" spans="4:6" x14ac:dyDescent="0.25">
      <c r="D4784" s="5"/>
      <c r="E4784" s="5"/>
      <c r="F4784" s="5"/>
    </row>
    <row r="4785" spans="4:6" x14ac:dyDescent="0.25">
      <c r="D4785" s="5"/>
      <c r="E4785" s="5"/>
      <c r="F4785" s="5"/>
    </row>
    <row r="4786" spans="4:6" x14ac:dyDescent="0.25">
      <c r="D4786" s="5"/>
      <c r="E4786" s="5"/>
      <c r="F4786" s="5"/>
    </row>
    <row r="4787" spans="4:6" x14ac:dyDescent="0.25">
      <c r="D4787" s="5"/>
      <c r="E4787" s="5"/>
      <c r="F4787" s="5"/>
    </row>
    <row r="4788" spans="4:6" x14ac:dyDescent="0.25">
      <c r="D4788" s="5"/>
      <c r="E4788" s="5"/>
      <c r="F4788" s="5"/>
    </row>
    <row r="4789" spans="4:6" x14ac:dyDescent="0.25">
      <c r="D4789" s="5"/>
      <c r="E4789" s="5"/>
      <c r="F4789" s="5"/>
    </row>
    <row r="4790" spans="4:6" x14ac:dyDescent="0.25">
      <c r="D4790" s="5"/>
      <c r="E4790" s="5"/>
      <c r="F4790" s="5"/>
    </row>
    <row r="4791" spans="4:6" x14ac:dyDescent="0.25">
      <c r="D4791" s="5"/>
      <c r="E4791" s="5"/>
      <c r="F4791" s="5"/>
    </row>
    <row r="4792" spans="4:6" x14ac:dyDescent="0.25">
      <c r="D4792" s="5"/>
      <c r="E4792" s="5"/>
      <c r="F4792" s="5"/>
    </row>
    <row r="4793" spans="4:6" x14ac:dyDescent="0.25">
      <c r="D4793" s="5"/>
      <c r="E4793" s="5"/>
      <c r="F4793" s="5"/>
    </row>
    <row r="4794" spans="4:6" x14ac:dyDescent="0.25">
      <c r="D4794" s="5"/>
      <c r="E4794" s="5"/>
      <c r="F4794" s="5"/>
    </row>
    <row r="4795" spans="4:6" x14ac:dyDescent="0.25">
      <c r="D4795" s="5"/>
      <c r="E4795" s="5"/>
      <c r="F4795" s="5"/>
    </row>
    <row r="4796" spans="4:6" x14ac:dyDescent="0.25">
      <c r="D4796" s="5"/>
      <c r="E4796" s="5"/>
      <c r="F4796" s="5"/>
    </row>
    <row r="4797" spans="4:6" x14ac:dyDescent="0.25">
      <c r="D4797" s="5"/>
      <c r="E4797" s="5"/>
      <c r="F4797" s="5"/>
    </row>
    <row r="4798" spans="4:6" x14ac:dyDescent="0.25">
      <c r="D4798" s="5"/>
      <c r="E4798" s="5"/>
      <c r="F4798" s="5"/>
    </row>
    <row r="4799" spans="4:6" x14ac:dyDescent="0.25">
      <c r="D4799" s="5"/>
      <c r="E4799" s="5"/>
      <c r="F4799" s="5"/>
    </row>
    <row r="4800" spans="4:6" x14ac:dyDescent="0.25">
      <c r="D4800" s="5"/>
      <c r="E4800" s="5"/>
      <c r="F4800" s="5"/>
    </row>
    <row r="4801" spans="4:6" x14ac:dyDescent="0.25">
      <c r="D4801" s="5"/>
      <c r="E4801" s="5"/>
      <c r="F4801" s="5"/>
    </row>
    <row r="4802" spans="4:6" x14ac:dyDescent="0.25">
      <c r="D4802" s="5"/>
      <c r="E4802" s="5"/>
      <c r="F4802" s="5"/>
    </row>
    <row r="4803" spans="4:6" x14ac:dyDescent="0.25">
      <c r="D4803" s="5"/>
      <c r="E4803" s="5"/>
      <c r="F4803" s="5"/>
    </row>
    <row r="4804" spans="4:6" x14ac:dyDescent="0.25">
      <c r="D4804" s="5"/>
      <c r="E4804" s="5"/>
      <c r="F4804" s="5"/>
    </row>
    <row r="4805" spans="4:6" x14ac:dyDescent="0.25">
      <c r="D4805" s="5"/>
      <c r="E4805" s="5"/>
      <c r="F4805" s="5"/>
    </row>
    <row r="4806" spans="4:6" x14ac:dyDescent="0.25">
      <c r="D4806" s="5"/>
      <c r="E4806" s="5"/>
      <c r="F4806" s="5"/>
    </row>
    <row r="4807" spans="4:6" x14ac:dyDescent="0.25">
      <c r="D4807" s="5"/>
      <c r="E4807" s="5"/>
      <c r="F4807" s="5"/>
    </row>
    <row r="4808" spans="4:6" x14ac:dyDescent="0.25">
      <c r="D4808" s="5"/>
      <c r="E4808" s="5"/>
      <c r="F4808" s="5"/>
    </row>
    <row r="4809" spans="4:6" x14ac:dyDescent="0.25">
      <c r="D4809" s="5"/>
      <c r="E4809" s="5"/>
      <c r="F4809" s="5"/>
    </row>
    <row r="4810" spans="4:6" x14ac:dyDescent="0.25">
      <c r="D4810" s="5"/>
      <c r="E4810" s="5"/>
      <c r="F4810" s="5"/>
    </row>
    <row r="4811" spans="4:6" x14ac:dyDescent="0.25">
      <c r="D4811" s="5"/>
      <c r="E4811" s="5"/>
      <c r="F4811" s="5"/>
    </row>
    <row r="4812" spans="4:6" x14ac:dyDescent="0.25">
      <c r="D4812" s="5"/>
      <c r="E4812" s="5"/>
      <c r="F4812" s="5"/>
    </row>
    <row r="4813" spans="4:6" x14ac:dyDescent="0.25">
      <c r="D4813" s="5"/>
      <c r="E4813" s="5"/>
      <c r="F4813" s="5"/>
    </row>
    <row r="4814" spans="4:6" x14ac:dyDescent="0.25">
      <c r="D4814" s="5"/>
      <c r="E4814" s="5"/>
      <c r="F4814" s="5"/>
    </row>
    <row r="4815" spans="4:6" x14ac:dyDescent="0.25">
      <c r="D4815" s="5"/>
      <c r="E4815" s="5"/>
      <c r="F4815" s="5"/>
    </row>
    <row r="4816" spans="4:6" x14ac:dyDescent="0.25">
      <c r="D4816" s="5"/>
      <c r="E4816" s="5"/>
      <c r="F4816" s="5"/>
    </row>
    <row r="4817" spans="4:6" x14ac:dyDescent="0.25">
      <c r="D4817" s="5"/>
      <c r="E4817" s="5"/>
      <c r="F4817" s="5"/>
    </row>
    <row r="4818" spans="4:6" x14ac:dyDescent="0.25">
      <c r="D4818" s="5"/>
      <c r="E4818" s="5"/>
      <c r="F4818" s="5"/>
    </row>
    <row r="4819" spans="4:6" x14ac:dyDescent="0.25">
      <c r="D4819" s="5"/>
      <c r="E4819" s="5"/>
      <c r="F4819" s="5"/>
    </row>
    <row r="4820" spans="4:6" x14ac:dyDescent="0.25">
      <c r="D4820" s="5"/>
      <c r="E4820" s="5"/>
      <c r="F4820" s="5"/>
    </row>
    <row r="4821" spans="4:6" x14ac:dyDescent="0.25">
      <c r="D4821" s="5"/>
      <c r="E4821" s="5"/>
      <c r="F4821" s="5"/>
    </row>
    <row r="4822" spans="4:6" x14ac:dyDescent="0.25">
      <c r="D4822" s="5"/>
      <c r="E4822" s="5"/>
      <c r="F4822" s="5"/>
    </row>
    <row r="4823" spans="4:6" x14ac:dyDescent="0.25">
      <c r="D4823" s="5"/>
      <c r="E4823" s="5"/>
      <c r="F4823" s="5"/>
    </row>
    <row r="4824" spans="4:6" x14ac:dyDescent="0.25">
      <c r="D4824" s="5"/>
      <c r="E4824" s="5"/>
      <c r="F4824" s="5"/>
    </row>
    <row r="4825" spans="4:6" x14ac:dyDescent="0.25">
      <c r="D4825" s="5"/>
      <c r="E4825" s="5"/>
      <c r="F4825" s="5"/>
    </row>
    <row r="4826" spans="4:6" x14ac:dyDescent="0.25">
      <c r="D4826" s="5"/>
      <c r="E4826" s="5"/>
      <c r="F4826" s="5"/>
    </row>
    <row r="4827" spans="4:6" x14ac:dyDescent="0.25">
      <c r="D4827" s="5"/>
      <c r="E4827" s="5"/>
      <c r="F4827" s="5"/>
    </row>
    <row r="4828" spans="4:6" x14ac:dyDescent="0.25">
      <c r="D4828" s="5"/>
      <c r="E4828" s="5"/>
      <c r="F4828" s="5"/>
    </row>
    <row r="4829" spans="4:6" x14ac:dyDescent="0.25">
      <c r="D4829" s="5"/>
      <c r="E4829" s="5"/>
      <c r="F4829" s="5"/>
    </row>
    <row r="4830" spans="4:6" x14ac:dyDescent="0.25">
      <c r="D4830" s="5"/>
      <c r="E4830" s="5"/>
      <c r="F4830" s="5"/>
    </row>
    <row r="4831" spans="4:6" x14ac:dyDescent="0.25">
      <c r="D4831" s="5"/>
      <c r="E4831" s="5"/>
      <c r="F4831" s="5"/>
    </row>
    <row r="4832" spans="4:6" x14ac:dyDescent="0.25">
      <c r="D4832" s="5"/>
      <c r="E4832" s="5"/>
      <c r="F4832" s="5"/>
    </row>
    <row r="4833" spans="4:6" x14ac:dyDescent="0.25">
      <c r="D4833" s="5"/>
      <c r="E4833" s="5"/>
      <c r="F4833" s="5"/>
    </row>
    <row r="4834" spans="4:6" x14ac:dyDescent="0.25">
      <c r="D4834" s="5"/>
      <c r="E4834" s="5"/>
      <c r="F4834" s="5"/>
    </row>
    <row r="4835" spans="4:6" x14ac:dyDescent="0.25">
      <c r="D4835" s="5"/>
      <c r="E4835" s="5"/>
      <c r="F4835" s="5"/>
    </row>
    <row r="4836" spans="4:6" x14ac:dyDescent="0.25">
      <c r="D4836" s="5"/>
      <c r="E4836" s="5"/>
      <c r="F4836" s="5"/>
    </row>
    <row r="4837" spans="4:6" x14ac:dyDescent="0.25">
      <c r="D4837" s="5"/>
      <c r="E4837" s="5"/>
      <c r="F4837" s="5"/>
    </row>
    <row r="4838" spans="4:6" x14ac:dyDescent="0.25">
      <c r="D4838" s="5"/>
      <c r="E4838" s="5"/>
      <c r="F4838" s="5"/>
    </row>
    <row r="4839" spans="4:6" x14ac:dyDescent="0.25">
      <c r="D4839" s="5"/>
      <c r="E4839" s="5"/>
      <c r="F4839" s="5"/>
    </row>
    <row r="4840" spans="4:6" x14ac:dyDescent="0.25">
      <c r="D4840" s="5"/>
      <c r="E4840" s="5"/>
      <c r="F4840" s="5"/>
    </row>
    <row r="4841" spans="4:6" x14ac:dyDescent="0.25">
      <c r="D4841" s="5"/>
      <c r="E4841" s="5"/>
      <c r="F4841" s="5"/>
    </row>
    <row r="4842" spans="4:6" x14ac:dyDescent="0.25">
      <c r="D4842" s="5"/>
      <c r="E4842" s="5"/>
      <c r="F4842" s="5"/>
    </row>
    <row r="4843" spans="4:6" x14ac:dyDescent="0.25">
      <c r="D4843" s="5"/>
      <c r="E4843" s="5"/>
      <c r="F4843" s="5"/>
    </row>
    <row r="4844" spans="4:6" x14ac:dyDescent="0.25">
      <c r="D4844" s="5"/>
      <c r="E4844" s="5"/>
      <c r="F4844" s="5"/>
    </row>
    <row r="4845" spans="4:6" x14ac:dyDescent="0.25">
      <c r="D4845" s="5"/>
      <c r="E4845" s="5"/>
      <c r="F4845" s="5"/>
    </row>
    <row r="4846" spans="4:6" x14ac:dyDescent="0.25">
      <c r="D4846" s="5"/>
      <c r="E4846" s="5"/>
      <c r="F4846" s="5"/>
    </row>
    <row r="4847" spans="4:6" x14ac:dyDescent="0.25">
      <c r="D4847" s="5"/>
      <c r="E4847" s="5"/>
      <c r="F4847" s="5"/>
    </row>
    <row r="4848" spans="4:6" x14ac:dyDescent="0.25">
      <c r="D4848" s="5"/>
      <c r="E4848" s="5"/>
      <c r="F4848" s="5"/>
    </row>
    <row r="4849" spans="4:6" x14ac:dyDescent="0.25">
      <c r="D4849" s="5"/>
      <c r="E4849" s="5"/>
      <c r="F4849" s="5"/>
    </row>
    <row r="4850" spans="4:6" x14ac:dyDescent="0.25">
      <c r="D4850" s="5"/>
      <c r="E4850" s="5"/>
      <c r="F4850" s="5"/>
    </row>
    <row r="4851" spans="4:6" x14ac:dyDescent="0.25">
      <c r="D4851" s="5"/>
      <c r="E4851" s="5"/>
      <c r="F4851" s="5"/>
    </row>
    <row r="4852" spans="4:6" x14ac:dyDescent="0.25">
      <c r="D4852" s="5"/>
      <c r="E4852" s="5"/>
      <c r="F4852" s="5"/>
    </row>
    <row r="4853" spans="4:6" x14ac:dyDescent="0.25">
      <c r="D4853" s="5"/>
      <c r="E4853" s="5"/>
      <c r="F4853" s="5"/>
    </row>
    <row r="4854" spans="4:6" x14ac:dyDescent="0.25">
      <c r="D4854" s="5"/>
      <c r="E4854" s="5"/>
      <c r="F4854" s="5"/>
    </row>
    <row r="4855" spans="4:6" x14ac:dyDescent="0.25">
      <c r="D4855" s="5"/>
      <c r="E4855" s="5"/>
      <c r="F4855" s="5"/>
    </row>
    <row r="4856" spans="4:6" x14ac:dyDescent="0.25">
      <c r="D4856" s="5"/>
      <c r="E4856" s="5"/>
      <c r="F4856" s="5"/>
    </row>
    <row r="4857" spans="4:6" x14ac:dyDescent="0.25">
      <c r="D4857" s="5"/>
      <c r="E4857" s="5"/>
      <c r="F4857" s="5"/>
    </row>
    <row r="4858" spans="4:6" x14ac:dyDescent="0.25">
      <c r="D4858" s="5"/>
      <c r="E4858" s="5"/>
      <c r="F4858" s="5"/>
    </row>
    <row r="4859" spans="4:6" x14ac:dyDescent="0.25">
      <c r="D4859" s="5"/>
      <c r="E4859" s="5"/>
      <c r="F4859" s="5"/>
    </row>
    <row r="4860" spans="4:6" x14ac:dyDescent="0.25">
      <c r="D4860" s="5"/>
      <c r="E4860" s="5"/>
      <c r="F4860" s="5"/>
    </row>
    <row r="4861" spans="4:6" x14ac:dyDescent="0.25">
      <c r="D4861" s="5"/>
      <c r="E4861" s="5"/>
      <c r="F4861" s="5"/>
    </row>
    <row r="4862" spans="4:6" x14ac:dyDescent="0.25">
      <c r="D4862" s="5"/>
      <c r="E4862" s="5"/>
      <c r="F4862" s="5"/>
    </row>
    <row r="4863" spans="4:6" x14ac:dyDescent="0.25">
      <c r="D4863" s="5"/>
      <c r="E4863" s="5"/>
      <c r="F4863" s="5"/>
    </row>
    <row r="4864" spans="4:6" x14ac:dyDescent="0.25">
      <c r="D4864" s="5"/>
      <c r="E4864" s="5"/>
      <c r="F4864" s="5"/>
    </row>
    <row r="4865" spans="4:6" x14ac:dyDescent="0.25">
      <c r="D4865" s="5"/>
      <c r="E4865" s="5"/>
      <c r="F4865" s="5"/>
    </row>
    <row r="4866" spans="4:6" x14ac:dyDescent="0.25">
      <c r="D4866" s="5"/>
      <c r="E4866" s="5"/>
      <c r="F4866" s="5"/>
    </row>
    <row r="4867" spans="4:6" x14ac:dyDescent="0.25">
      <c r="D4867" s="5"/>
      <c r="E4867" s="5"/>
      <c r="F4867" s="5"/>
    </row>
    <row r="4868" spans="4:6" x14ac:dyDescent="0.25">
      <c r="D4868" s="5"/>
      <c r="E4868" s="5"/>
      <c r="F4868" s="5"/>
    </row>
    <row r="4869" spans="4:6" x14ac:dyDescent="0.25">
      <c r="D4869" s="5"/>
      <c r="E4869" s="5"/>
      <c r="F4869" s="5"/>
    </row>
    <row r="4870" spans="4:6" x14ac:dyDescent="0.25">
      <c r="D4870" s="5"/>
      <c r="E4870" s="5"/>
      <c r="F4870" s="5"/>
    </row>
    <row r="4871" spans="4:6" x14ac:dyDescent="0.25">
      <c r="D4871" s="5"/>
      <c r="E4871" s="5"/>
      <c r="F4871" s="5"/>
    </row>
    <row r="4872" spans="4:6" x14ac:dyDescent="0.25">
      <c r="D4872" s="5"/>
      <c r="E4872" s="5"/>
      <c r="F4872" s="5"/>
    </row>
    <row r="4873" spans="4:6" x14ac:dyDescent="0.25">
      <c r="D4873" s="5"/>
      <c r="E4873" s="5"/>
      <c r="F4873" s="5"/>
    </row>
    <row r="4874" spans="4:6" x14ac:dyDescent="0.25">
      <c r="D4874" s="5"/>
      <c r="E4874" s="5"/>
      <c r="F4874" s="5"/>
    </row>
    <row r="4875" spans="4:6" x14ac:dyDescent="0.25">
      <c r="D4875" s="5"/>
      <c r="E4875" s="5"/>
      <c r="F4875" s="5"/>
    </row>
    <row r="4876" spans="4:6" x14ac:dyDescent="0.25">
      <c r="D4876" s="5"/>
      <c r="E4876" s="5"/>
      <c r="F4876" s="5"/>
    </row>
    <row r="4877" spans="4:6" x14ac:dyDescent="0.25">
      <c r="D4877" s="5"/>
      <c r="E4877" s="5"/>
      <c r="F4877" s="5"/>
    </row>
    <row r="4878" spans="4:6" x14ac:dyDescent="0.25">
      <c r="D4878" s="5"/>
      <c r="E4878" s="5"/>
      <c r="F4878" s="5"/>
    </row>
    <row r="4879" spans="4:6" x14ac:dyDescent="0.25">
      <c r="D4879" s="5"/>
      <c r="E4879" s="5"/>
      <c r="F4879" s="5"/>
    </row>
    <row r="4880" spans="4:6" x14ac:dyDescent="0.25">
      <c r="D4880" s="5"/>
      <c r="E4880" s="5"/>
      <c r="F4880" s="5"/>
    </row>
    <row r="4881" spans="4:6" x14ac:dyDescent="0.25">
      <c r="D4881" s="5"/>
      <c r="E4881" s="5"/>
      <c r="F4881" s="5"/>
    </row>
    <row r="4882" spans="4:6" x14ac:dyDescent="0.25">
      <c r="D4882" s="5"/>
      <c r="E4882" s="5"/>
      <c r="F4882" s="5"/>
    </row>
    <row r="4883" spans="4:6" x14ac:dyDescent="0.25">
      <c r="D4883" s="5"/>
      <c r="E4883" s="5"/>
      <c r="F4883" s="5"/>
    </row>
    <row r="4884" spans="4:6" x14ac:dyDescent="0.25">
      <c r="D4884" s="5"/>
      <c r="E4884" s="5"/>
      <c r="F4884" s="5"/>
    </row>
    <row r="4885" spans="4:6" x14ac:dyDescent="0.25">
      <c r="D4885" s="5"/>
      <c r="E4885" s="5"/>
      <c r="F4885" s="5"/>
    </row>
    <row r="4886" spans="4:6" x14ac:dyDescent="0.25">
      <c r="D4886" s="5"/>
      <c r="E4886" s="5"/>
      <c r="F4886" s="5"/>
    </row>
    <row r="4887" spans="4:6" x14ac:dyDescent="0.25">
      <c r="D4887" s="5"/>
      <c r="E4887" s="5"/>
      <c r="F4887" s="5"/>
    </row>
    <row r="4888" spans="4:6" x14ac:dyDescent="0.25">
      <c r="D4888" s="5"/>
      <c r="E4888" s="5"/>
      <c r="F4888" s="5"/>
    </row>
    <row r="4889" spans="4:6" x14ac:dyDescent="0.25">
      <c r="D4889" s="5"/>
      <c r="E4889" s="5"/>
      <c r="F4889" s="5"/>
    </row>
    <row r="4890" spans="4:6" x14ac:dyDescent="0.25">
      <c r="D4890" s="5"/>
      <c r="E4890" s="5"/>
      <c r="F4890" s="5"/>
    </row>
    <row r="4891" spans="4:6" x14ac:dyDescent="0.25">
      <c r="D4891" s="5"/>
      <c r="E4891" s="5"/>
      <c r="F4891" s="5"/>
    </row>
    <row r="4892" spans="4:6" x14ac:dyDescent="0.25">
      <c r="D4892" s="5"/>
      <c r="E4892" s="5"/>
      <c r="F4892" s="5"/>
    </row>
    <row r="4893" spans="4:6" x14ac:dyDescent="0.25">
      <c r="D4893" s="5"/>
      <c r="E4893" s="5"/>
      <c r="F4893" s="5"/>
    </row>
    <row r="4894" spans="4:6" x14ac:dyDescent="0.25">
      <c r="D4894" s="5"/>
      <c r="E4894" s="5"/>
      <c r="F4894" s="5"/>
    </row>
    <row r="4895" spans="4:6" x14ac:dyDescent="0.25">
      <c r="D4895" s="5"/>
      <c r="E4895" s="5"/>
      <c r="F4895" s="5"/>
    </row>
    <row r="4896" spans="4:6" x14ac:dyDescent="0.25">
      <c r="D4896" s="5"/>
      <c r="E4896" s="5"/>
      <c r="F4896" s="5"/>
    </row>
    <row r="4897" spans="4:6" x14ac:dyDescent="0.25">
      <c r="D4897" s="5"/>
      <c r="E4897" s="5"/>
      <c r="F4897" s="5"/>
    </row>
    <row r="4898" spans="4:6" x14ac:dyDescent="0.25">
      <c r="D4898" s="5"/>
      <c r="E4898" s="5"/>
      <c r="F4898" s="5"/>
    </row>
    <row r="4899" spans="4:6" x14ac:dyDescent="0.25">
      <c r="D4899" s="5"/>
      <c r="E4899" s="5"/>
      <c r="F4899" s="5"/>
    </row>
    <row r="4900" spans="4:6" x14ac:dyDescent="0.25">
      <c r="D4900" s="5"/>
      <c r="E4900" s="5"/>
      <c r="F4900" s="5"/>
    </row>
    <row r="4901" spans="4:6" x14ac:dyDescent="0.25">
      <c r="D4901" s="5"/>
      <c r="E4901" s="5"/>
      <c r="F4901" s="5"/>
    </row>
    <row r="4902" spans="4:6" x14ac:dyDescent="0.25">
      <c r="D4902" s="5"/>
      <c r="E4902" s="5"/>
      <c r="F4902" s="5"/>
    </row>
    <row r="4903" spans="4:6" x14ac:dyDescent="0.25">
      <c r="D4903" s="5"/>
      <c r="E4903" s="5"/>
      <c r="F4903" s="5"/>
    </row>
    <row r="4904" spans="4:6" x14ac:dyDescent="0.25">
      <c r="D4904" s="5"/>
      <c r="E4904" s="5"/>
      <c r="F4904" s="5"/>
    </row>
    <row r="4905" spans="4:6" x14ac:dyDescent="0.25">
      <c r="D4905" s="5"/>
      <c r="E4905" s="5"/>
      <c r="F4905" s="5"/>
    </row>
    <row r="4906" spans="4:6" x14ac:dyDescent="0.25">
      <c r="D4906" s="5"/>
      <c r="E4906" s="5"/>
      <c r="F4906" s="5"/>
    </row>
    <row r="4907" spans="4:6" x14ac:dyDescent="0.25">
      <c r="D4907" s="5"/>
      <c r="E4907" s="5"/>
      <c r="F4907" s="5"/>
    </row>
    <row r="4908" spans="4:6" x14ac:dyDescent="0.25">
      <c r="D4908" s="5"/>
      <c r="E4908" s="5"/>
      <c r="F4908" s="5"/>
    </row>
    <row r="4909" spans="4:6" x14ac:dyDescent="0.25">
      <c r="D4909" s="5"/>
      <c r="E4909" s="5"/>
      <c r="F4909" s="5"/>
    </row>
    <row r="4910" spans="4:6" x14ac:dyDescent="0.25">
      <c r="D4910" s="5"/>
      <c r="E4910" s="5"/>
      <c r="F4910" s="5"/>
    </row>
    <row r="4911" spans="4:6" x14ac:dyDescent="0.25">
      <c r="D4911" s="5"/>
      <c r="E4911" s="5"/>
      <c r="F4911" s="5"/>
    </row>
    <row r="4912" spans="4:6" x14ac:dyDescent="0.25">
      <c r="D4912" s="5"/>
      <c r="E4912" s="5"/>
      <c r="F4912" s="5"/>
    </row>
    <row r="4913" spans="4:6" x14ac:dyDescent="0.25">
      <c r="D4913" s="5"/>
      <c r="E4913" s="5"/>
      <c r="F4913" s="5"/>
    </row>
    <row r="4914" spans="4:6" x14ac:dyDescent="0.25">
      <c r="D4914" s="5"/>
      <c r="E4914" s="5"/>
      <c r="F4914" s="5"/>
    </row>
    <row r="4915" spans="4:6" x14ac:dyDescent="0.25">
      <c r="D4915" s="5"/>
      <c r="E4915" s="5"/>
      <c r="F4915" s="5"/>
    </row>
    <row r="4916" spans="4:6" x14ac:dyDescent="0.25">
      <c r="D4916" s="5"/>
      <c r="E4916" s="5"/>
      <c r="F4916" s="5"/>
    </row>
    <row r="4917" spans="4:6" x14ac:dyDescent="0.25">
      <c r="D4917" s="5"/>
      <c r="E4917" s="5"/>
      <c r="F4917" s="5"/>
    </row>
    <row r="4918" spans="4:6" x14ac:dyDescent="0.25">
      <c r="D4918" s="5"/>
      <c r="E4918" s="5"/>
      <c r="F4918" s="5"/>
    </row>
    <row r="4919" spans="4:6" x14ac:dyDescent="0.25">
      <c r="D4919" s="5"/>
      <c r="E4919" s="5"/>
      <c r="F4919" s="5"/>
    </row>
    <row r="4920" spans="4:6" x14ac:dyDescent="0.25">
      <c r="D4920" s="5"/>
      <c r="E4920" s="5"/>
      <c r="F4920" s="5"/>
    </row>
    <row r="4921" spans="4:6" x14ac:dyDescent="0.25">
      <c r="D4921" s="5"/>
      <c r="E4921" s="5"/>
      <c r="F4921" s="5"/>
    </row>
    <row r="4922" spans="4:6" x14ac:dyDescent="0.25">
      <c r="D4922" s="5"/>
      <c r="E4922" s="5"/>
      <c r="F4922" s="5"/>
    </row>
    <row r="4923" spans="4:6" x14ac:dyDescent="0.25">
      <c r="D4923" s="5"/>
      <c r="E4923" s="5"/>
      <c r="F4923" s="5"/>
    </row>
    <row r="4924" spans="4:6" x14ac:dyDescent="0.25">
      <c r="D4924" s="5"/>
      <c r="E4924" s="5"/>
      <c r="F4924" s="5"/>
    </row>
    <row r="4925" spans="4:6" x14ac:dyDescent="0.25">
      <c r="D4925" s="5"/>
      <c r="E4925" s="5"/>
      <c r="F4925" s="5"/>
    </row>
    <row r="4926" spans="4:6" x14ac:dyDescent="0.25">
      <c r="D4926" s="5"/>
      <c r="E4926" s="5"/>
      <c r="F4926" s="5"/>
    </row>
    <row r="4927" spans="4:6" x14ac:dyDescent="0.25">
      <c r="D4927" s="5"/>
      <c r="E4927" s="5"/>
      <c r="F4927" s="5"/>
    </row>
    <row r="4928" spans="4:6" x14ac:dyDescent="0.25">
      <c r="D4928" s="5"/>
      <c r="E4928" s="5"/>
      <c r="F4928" s="5"/>
    </row>
    <row r="4929" spans="4:6" x14ac:dyDescent="0.25">
      <c r="D4929" s="5"/>
      <c r="E4929" s="5"/>
      <c r="F4929" s="5"/>
    </row>
    <row r="4930" spans="4:6" x14ac:dyDescent="0.25">
      <c r="D4930" s="5"/>
      <c r="E4930" s="5"/>
      <c r="F4930" s="5"/>
    </row>
    <row r="4931" spans="4:6" x14ac:dyDescent="0.25">
      <c r="D4931" s="5"/>
      <c r="E4931" s="5"/>
      <c r="F4931" s="5"/>
    </row>
    <row r="4932" spans="4:6" x14ac:dyDescent="0.25">
      <c r="D4932" s="5"/>
      <c r="E4932" s="5"/>
      <c r="F4932" s="5"/>
    </row>
    <row r="4933" spans="4:6" x14ac:dyDescent="0.25">
      <c r="D4933" s="5"/>
      <c r="E4933" s="5"/>
      <c r="F4933" s="5"/>
    </row>
    <row r="4934" spans="4:6" x14ac:dyDescent="0.25">
      <c r="D4934" s="5"/>
      <c r="E4934" s="5"/>
      <c r="F4934" s="5"/>
    </row>
    <row r="4935" spans="4:6" x14ac:dyDescent="0.25">
      <c r="D4935" s="5"/>
      <c r="E4935" s="5"/>
      <c r="F4935" s="5"/>
    </row>
    <row r="4936" spans="4:6" x14ac:dyDescent="0.25">
      <c r="D4936" s="5"/>
      <c r="E4936" s="5"/>
      <c r="F4936" s="5"/>
    </row>
    <row r="4937" spans="4:6" x14ac:dyDescent="0.25">
      <c r="D4937" s="5"/>
      <c r="E4937" s="5"/>
      <c r="F4937" s="5"/>
    </row>
    <row r="4938" spans="4:6" x14ac:dyDescent="0.25">
      <c r="D4938" s="5"/>
      <c r="E4938" s="5"/>
      <c r="F4938" s="5"/>
    </row>
    <row r="4939" spans="4:6" x14ac:dyDescent="0.25">
      <c r="D4939" s="5"/>
      <c r="E4939" s="5"/>
      <c r="F4939" s="5"/>
    </row>
    <row r="4940" spans="4:6" x14ac:dyDescent="0.25">
      <c r="D4940" s="5"/>
      <c r="E4940" s="5"/>
      <c r="F4940" s="5"/>
    </row>
    <row r="4941" spans="4:6" x14ac:dyDescent="0.25">
      <c r="D4941" s="5"/>
      <c r="E4941" s="5"/>
      <c r="F4941" s="5"/>
    </row>
    <row r="4942" spans="4:6" x14ac:dyDescent="0.25">
      <c r="D4942" s="5"/>
      <c r="E4942" s="5"/>
      <c r="F4942" s="5"/>
    </row>
    <row r="4943" spans="4:6" x14ac:dyDescent="0.25">
      <c r="D4943" s="18"/>
      <c r="E4943" s="5"/>
      <c r="F4943" s="5"/>
    </row>
    <row r="4944" spans="4:6" x14ac:dyDescent="0.25">
      <c r="D4944" s="17"/>
      <c r="E4944" s="5"/>
      <c r="F4944" s="5"/>
    </row>
    <row r="4945" spans="3:6" x14ac:dyDescent="0.25">
      <c r="D4945" s="17"/>
      <c r="E4945" s="5"/>
      <c r="F4945" s="5"/>
    </row>
    <row r="4946" spans="3:6" x14ac:dyDescent="0.25">
      <c r="D4946" s="17"/>
      <c r="E4946" s="5"/>
      <c r="F4946" s="5"/>
    </row>
    <row r="4947" spans="3:6" x14ac:dyDescent="0.25">
      <c r="C4947" s="21"/>
      <c r="E4947" s="5"/>
      <c r="F4947" s="5"/>
    </row>
    <row r="4948" spans="3:6" x14ac:dyDescent="0.25">
      <c r="E4948" s="5"/>
      <c r="F4948" s="5"/>
    </row>
    <row r="4949" spans="3:6" x14ac:dyDescent="0.25">
      <c r="C4949" s="21"/>
      <c r="D4949" s="22"/>
      <c r="E4949" s="5"/>
      <c r="F4949" s="5"/>
    </row>
    <row r="4950" spans="3:6" x14ac:dyDescent="0.25">
      <c r="D4950" s="22"/>
      <c r="E4950" s="5"/>
      <c r="F4950" s="5"/>
    </row>
    <row r="4951" spans="3:6" x14ac:dyDescent="0.25">
      <c r="D4951" s="22"/>
      <c r="E4951" s="5"/>
      <c r="F4951" s="5"/>
    </row>
    <row r="4952" spans="3:6" x14ac:dyDescent="0.25">
      <c r="D4952" s="22"/>
      <c r="E4952" s="5"/>
      <c r="F4952" s="5"/>
    </row>
    <row r="4953" spans="3:6" x14ac:dyDescent="0.25">
      <c r="D4953" s="22"/>
      <c r="E4953" s="5"/>
      <c r="F4953" s="5"/>
    </row>
    <row r="4954" spans="3:6" x14ac:dyDescent="0.25">
      <c r="D4954" s="22"/>
      <c r="E4954" s="18"/>
      <c r="F4954" s="18"/>
    </row>
    <row r="4955" spans="3:6" x14ac:dyDescent="0.25">
      <c r="D4955" s="22"/>
      <c r="E4955" s="23"/>
      <c r="F4955" s="23"/>
    </row>
    <row r="4956" spans="3:6" x14ac:dyDescent="0.25">
      <c r="D4956" s="22"/>
      <c r="E4956" s="17"/>
      <c r="F4956" s="17"/>
    </row>
    <row r="4957" spans="3:6" x14ac:dyDescent="0.25">
      <c r="D4957" s="22"/>
      <c r="E4957" s="17"/>
      <c r="F4957" s="23"/>
    </row>
    <row r="4958" spans="3:6" x14ac:dyDescent="0.25">
      <c r="D4958" s="22"/>
    </row>
    <row r="4959" spans="3:6" x14ac:dyDescent="0.25">
      <c r="D4959" s="24"/>
    </row>
    <row r="4960" spans="3:6" x14ac:dyDescent="0.25">
      <c r="D4960" s="22"/>
      <c r="E4960" s="25"/>
      <c r="F4960" s="26"/>
    </row>
    <row r="4961" spans="3:7" x14ac:dyDescent="0.25">
      <c r="E4961" s="25"/>
      <c r="F4961" s="26"/>
    </row>
    <row r="4962" spans="3:7" x14ac:dyDescent="0.25">
      <c r="E4962" s="25"/>
      <c r="F4962" s="26"/>
    </row>
    <row r="4963" spans="3:7" x14ac:dyDescent="0.25">
      <c r="C4963" s="21"/>
      <c r="E4963" s="25"/>
      <c r="F4963" s="26"/>
    </row>
    <row r="4964" spans="3:7" x14ac:dyDescent="0.25">
      <c r="E4964" s="25"/>
      <c r="F4964" s="26"/>
    </row>
    <row r="4965" spans="3:7" x14ac:dyDescent="0.25">
      <c r="C4965" s="21"/>
      <c r="E4965" s="25"/>
      <c r="F4965" s="26"/>
    </row>
    <row r="4966" spans="3:7" x14ac:dyDescent="0.25">
      <c r="E4966" s="27"/>
      <c r="F4966" s="26"/>
    </row>
    <row r="4967" spans="3:7" x14ac:dyDescent="0.25">
      <c r="E4967" s="25"/>
      <c r="F4967" s="26"/>
    </row>
    <row r="4968" spans="3:7" x14ac:dyDescent="0.25">
      <c r="E4968" s="25"/>
      <c r="F4968" s="26"/>
    </row>
    <row r="4969" spans="3:7" x14ac:dyDescent="0.25">
      <c r="E4969" s="25"/>
      <c r="F4969" s="26"/>
    </row>
    <row r="4970" spans="3:7" x14ac:dyDescent="0.25">
      <c r="E4970" s="28"/>
      <c r="F4970" s="26"/>
    </row>
    <row r="4971" spans="3:7" x14ac:dyDescent="0.25">
      <c r="E4971" s="29"/>
      <c r="F4971" s="30"/>
      <c r="G4971" s="17"/>
    </row>
    <row r="4972" spans="3:7" x14ac:dyDescent="0.25">
      <c r="E4972" s="30"/>
      <c r="F4972" s="30"/>
      <c r="G4972" s="17"/>
    </row>
    <row r="4973" spans="3:7" x14ac:dyDescent="0.25">
      <c r="E4973" s="30"/>
      <c r="F4973" s="23"/>
      <c r="G4973" s="17"/>
    </row>
    <row r="4974" spans="3:7" x14ac:dyDescent="0.25">
      <c r="E4974" s="30"/>
      <c r="F4974" s="30"/>
      <c r="G4974" s="17"/>
    </row>
    <row r="4975" spans="3:7" x14ac:dyDescent="0.25">
      <c r="E4975" s="30"/>
      <c r="F4975" s="30"/>
      <c r="G4975" s="17"/>
    </row>
    <row r="4976" spans="3:7" x14ac:dyDescent="0.25">
      <c r="E4976" s="30"/>
      <c r="F4976" s="30"/>
      <c r="G4976" s="17"/>
    </row>
    <row r="4977" spans="5:6" x14ac:dyDescent="0.25">
      <c r="E4977" s="26"/>
      <c r="F4977" s="26"/>
    </row>
    <row r="4978" spans="5:6" x14ac:dyDescent="0.25">
      <c r="E4978" s="26"/>
      <c r="F4978" s="26"/>
    </row>
    <row r="4979" spans="5:6" x14ac:dyDescent="0.25">
      <c r="E4979" s="26"/>
      <c r="F4979" s="26"/>
    </row>
    <row r="4980" spans="5:6" x14ac:dyDescent="0.25">
      <c r="E4980" s="26"/>
      <c r="F4980" s="26"/>
    </row>
  </sheetData>
  <mergeCells count="1">
    <mergeCell ref="A3:F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Beatriz Rodgers</dc:creator>
  <cp:lastModifiedBy>Perla A. Romero</cp:lastModifiedBy>
  <dcterms:created xsi:type="dcterms:W3CDTF">2023-10-09T20:16:26Z</dcterms:created>
  <dcterms:modified xsi:type="dcterms:W3CDTF">2024-07-31T20:40:32Z</dcterms:modified>
</cp:coreProperties>
</file>